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/>
  <calcPr fullCalcOnLoad="1"/>
</workbook>
</file>

<file path=xl/sharedStrings.xml><?xml version="1.0" encoding="utf-8"?>
<sst xmlns="http://schemas.openxmlformats.org/spreadsheetml/2006/main" count="343" uniqueCount="128">
  <si>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</si>
  <si>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</si>
  <si>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</si>
  <si>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</si>
  <si>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</si>
  <si>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</si>
  <si>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</si>
  <si>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</si>
  <si>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</si>
  <si>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</si>
  <si>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</si>
  <si>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</si>
  <si>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</si>
  <si>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</si>
  <si>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</si>
  <si>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</si>
  <si>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</si>
  <si>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</si>
  <si>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</si>
  <si>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</si>
  <si>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</si>
  <si>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</si>
  <si>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</si>
  <si>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</si>
  <si>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</si>
  <si>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</si>
  <si>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</si>
  <si>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</si>
  <si>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</si>
  <si>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</si>
  <si>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</si>
  <si>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</si>
  <si>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</si>
  <si>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</si>
  <si>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</si>
  <si>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</si>
  <si>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</si>
  <si>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</si>
  <si>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</si>
  <si>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</si>
  <si>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</si>
  <si>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</si>
  <si>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</si>
  <si>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</si>
  <si>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</si>
  <si>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</si>
  <si>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</si>
  <si>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</si>
  <si>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</si>
  <si>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</si>
  <si>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</si>
  <si>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</si>
  <si>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</si>
  <si>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</si>
  <si>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</si>
  <si>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</si>
  <si>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</si>
  <si>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</si>
  <si>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</si>
  <si>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Name</t>
  </si>
  <si>
    <t>Willis, R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</si>
  <si>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</si>
  <si>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</si>
  <si>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</si>
  <si>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</si>
  <si>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</si>
  <si>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</si>
  <si>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</si>
  <si>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</si>
  <si>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</si>
  <si>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</si>
  <si>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</si>
  <si>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</si>
  <si>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</si>
  <si>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</si>
  <si>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</si>
  <si>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</si>
  <si>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</si>
  <si>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</si>
  <si>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</si>
  <si>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</si>
  <si>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</si>
  <si>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</si>
  <si>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</si>
  <si>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</si>
  <si>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</si>
  <si>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</si>
  <si>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</si>
  <si>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Gleason, R.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</si>
  <si>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</si>
  <si>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</si>
  <si>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</si>
  <si>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</si>
  <si>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</si>
  <si>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</si>
  <si>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</si>
  <si>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</si>
  <si>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Lipperini, J.</t>
  </si>
  <si>
    <t>Cappa, R.</t>
  </si>
  <si>
    <t>Benson, J.</t>
  </si>
  <si>
    <t>Jones, D.</t>
  </si>
  <si>
    <t>Ryan, W.</t>
  </si>
  <si>
    <t>Pond, C.</t>
  </si>
  <si>
    <t>Lucier, D.</t>
  </si>
  <si>
    <t>Ware, M.</t>
  </si>
  <si>
    <t>Handshy, M.</t>
  </si>
  <si>
    <t>July 25 - Watkins Glen</t>
  </si>
  <si>
    <t>Dartt, D.</t>
  </si>
  <si>
    <t>Heinzelman, M.</t>
  </si>
  <si>
    <t xml:space="preserve">Schnabel, R. </t>
  </si>
  <si>
    <t>Knittel, J.</t>
  </si>
  <si>
    <t>Cook, R.</t>
  </si>
  <si>
    <t>2010 Individual Race Points</t>
  </si>
  <si>
    <t>June 4 - Lime Rock</t>
  </si>
  <si>
    <t>June 5 - Lime Rock</t>
  </si>
  <si>
    <t>Ferrara, M.</t>
  </si>
  <si>
    <t>Meindl, G.</t>
  </si>
  <si>
    <t>July 24 - Watkins Glen</t>
  </si>
  <si>
    <t>Vlasak, T</t>
  </si>
  <si>
    <t>Vlasak, E</t>
  </si>
  <si>
    <t>August 14 - Pocono</t>
  </si>
  <si>
    <t>Benson, R.</t>
  </si>
  <si>
    <t>Gleason, G.</t>
  </si>
  <si>
    <t>Sept. 18 - Watkins Glen</t>
  </si>
  <si>
    <t>Flynn, D.</t>
  </si>
  <si>
    <t>Murray, K.</t>
  </si>
  <si>
    <t>Kszos, D.</t>
  </si>
  <si>
    <t>Sept. 19 - Watkins Glen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</si>
</sst>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="85" zoomScaleNormal="85" workbookViewId="0" topLeftCell="V10">
      <selection activeCell="AL48" sqref="AL48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4" width="9.140625" style="33" customWidth="1"/>
    <col min="5" max="10" width="9.140625" style="22" customWidth="1"/>
    <col min="11" max="13" width="9.140625" style="11" customWidth="1"/>
    <col min="14" max="14" width="14.140625" style="11" bestFit="1" customWidth="1"/>
    <col min="15" max="17" width="9.140625" style="11" customWidth="1"/>
    <col min="18" max="18" width="9.140625" style="9" customWidth="1"/>
    <col min="19" max="19" width="9.140625" style="11" customWidth="1"/>
    <col min="20" max="21" width="9.140625" style="9" customWidth="1"/>
    <col min="22" max="22" width="9.00390625" style="9" customWidth="1"/>
    <col min="23" max="26" width="9.140625" style="9" customWidth="1"/>
    <col min="27" max="27" width="22.7109375" style="9" bestFit="1" customWidth="1"/>
    <col min="28" max="32" width="9.140625" style="9" customWidth="1"/>
    <col min="33" max="33" width="9.00390625" style="9" customWidth="1"/>
    <col min="34" max="40" width="9.140625" style="9" customWidth="1"/>
    <col min="41" max="41" width="15.57421875" style="9" bestFit="1" customWidth="1"/>
    <col min="42" max="16384" width="9.140625" style="9" customWidth="1"/>
  </cols>
  <sheetData>
    <row r="1" ht="12.75">
      <c r="A1" s="11"/>
    </row>
    <row r="3" spans="3:27" ht="12.75">
      <c r="C3" s="36" t="s">
        <v>37</v>
      </c>
      <c r="N3" s="9"/>
      <c r="O3" s="9"/>
      <c r="P3" s="1" t="s">
        <v>14</v>
      </c>
      <c r="Q3" s="9"/>
      <c r="AA3" s="1" t="s">
        <v>38</v>
      </c>
    </row>
    <row r="4" spans="14:17" ht="12.75">
      <c r="N4" s="9"/>
      <c r="O4" s="9"/>
      <c r="P4" s="9"/>
      <c r="Q4" s="9"/>
    </row>
    <row r="5" spans="1:58" ht="12.75">
      <c r="A5" s="1" t="s">
        <v>59</v>
      </c>
      <c r="C5" s="39">
        <v>40333</v>
      </c>
      <c r="D5" s="39">
        <v>40334</v>
      </c>
      <c r="E5" s="39">
        <v>40383</v>
      </c>
      <c r="F5" s="39">
        <v>40384</v>
      </c>
      <c r="G5" s="39">
        <v>40404</v>
      </c>
      <c r="H5" s="39">
        <v>40439</v>
      </c>
      <c r="I5" s="39">
        <v>40440</v>
      </c>
      <c r="K5" s="37" t="s">
        <v>13</v>
      </c>
      <c r="L5" s="28"/>
      <c r="N5" s="1" t="s">
        <v>59</v>
      </c>
      <c r="O5" s="9"/>
      <c r="P5" s="39">
        <v>40333</v>
      </c>
      <c r="Q5" s="39">
        <v>40334</v>
      </c>
      <c r="R5" s="39">
        <v>40383</v>
      </c>
      <c r="S5" s="39">
        <v>40384</v>
      </c>
      <c r="T5" s="39">
        <v>40404</v>
      </c>
      <c r="U5" s="39">
        <v>40439</v>
      </c>
      <c r="V5" s="39">
        <v>40440</v>
      </c>
      <c r="X5" s="29" t="s">
        <v>13</v>
      </c>
      <c r="Z5" s="28"/>
      <c r="AA5" s="1" t="s">
        <v>59</v>
      </c>
      <c r="AB5" s="30"/>
      <c r="AC5" s="39">
        <v>40333</v>
      </c>
      <c r="AD5" s="39">
        <v>40334</v>
      </c>
      <c r="AE5" s="39">
        <v>40383</v>
      </c>
      <c r="AF5" s="39">
        <v>40384</v>
      </c>
      <c r="AG5" s="39">
        <v>40404</v>
      </c>
      <c r="AH5" s="39">
        <v>40439</v>
      </c>
      <c r="AI5" s="39">
        <v>40440</v>
      </c>
      <c r="AK5" s="29" t="s">
        <v>13</v>
      </c>
      <c r="AM5" s="29"/>
      <c r="AQ5" s="28"/>
      <c r="AR5" s="28"/>
      <c r="AS5" s="28"/>
      <c r="AT5" s="28"/>
      <c r="AU5" s="28"/>
      <c r="AV5" s="28"/>
      <c r="AW5" s="28"/>
      <c r="AX5" s="28"/>
      <c r="AZ5" s="28"/>
      <c r="BC5" s="28"/>
      <c r="BE5" s="28"/>
      <c r="BF5" s="29"/>
    </row>
    <row r="6" spans="23:58" ht="12.75">
      <c r="W6" s="30"/>
      <c r="AJ6" s="28"/>
      <c r="AL6" s="28"/>
      <c r="AM6" s="29"/>
      <c r="AP6" s="30"/>
      <c r="BC6" s="28"/>
      <c r="BD6" s="28"/>
      <c r="BE6" s="28"/>
      <c r="BF6" s="29"/>
    </row>
    <row r="7" spans="1:58" ht="12.75">
      <c r="A7" s="9" t="s">
        <v>55</v>
      </c>
      <c r="B7" s="27">
        <v>5</v>
      </c>
      <c r="C7" s="22"/>
      <c r="D7" s="22"/>
      <c r="K7" s="22">
        <f>SUM(C7:I7)</f>
        <v>0</v>
      </c>
      <c r="L7" s="22"/>
      <c r="M7" s="22"/>
      <c r="N7" s="14" t="s">
        <v>18</v>
      </c>
      <c r="O7" s="15">
        <v>4</v>
      </c>
      <c r="P7" s="22">
        <v>32</v>
      </c>
      <c r="Q7" s="22">
        <v>29</v>
      </c>
      <c r="R7" s="23">
        <v>32</v>
      </c>
      <c r="S7" s="23">
        <v>27</v>
      </c>
      <c r="T7" s="22">
        <v>32</v>
      </c>
      <c r="U7" s="22"/>
      <c r="V7" s="22"/>
      <c r="W7" s="22"/>
      <c r="X7" s="22">
        <f>SUM(P7:V7)</f>
        <v>152</v>
      </c>
      <c r="Y7" s="24"/>
      <c r="Z7" s="22"/>
      <c r="AA7" s="14" t="s">
        <v>90</v>
      </c>
      <c r="AB7" s="15">
        <v>1</v>
      </c>
      <c r="AC7" s="22">
        <v>5</v>
      </c>
      <c r="AD7" s="22">
        <v>29</v>
      </c>
      <c r="AE7" s="22"/>
      <c r="AF7" s="22"/>
      <c r="AG7" s="22">
        <v>32</v>
      </c>
      <c r="AH7" s="22">
        <v>29</v>
      </c>
      <c r="AI7" s="22">
        <v>11</v>
      </c>
      <c r="AJ7" s="22"/>
      <c r="AK7" s="22">
        <f>SUM(AC7:AI7)</f>
        <v>106</v>
      </c>
      <c r="AM7" s="31"/>
      <c r="AO7" s="14"/>
      <c r="AP7" s="15"/>
      <c r="AQ7" s="22"/>
      <c r="AR7" s="22"/>
      <c r="AS7" s="22"/>
      <c r="AT7" s="22"/>
      <c r="AU7" s="14"/>
      <c r="AV7" s="15"/>
      <c r="AW7" s="22"/>
      <c r="AX7" s="22"/>
      <c r="AY7" s="22"/>
      <c r="AZ7" s="22"/>
      <c r="BA7" s="22"/>
      <c r="BC7" s="27"/>
      <c r="BD7" s="27"/>
      <c r="BF7" s="31"/>
    </row>
    <row r="8" spans="1:58" ht="12.75">
      <c r="A8" s="14" t="s">
        <v>54</v>
      </c>
      <c r="B8" s="15">
        <v>5</v>
      </c>
      <c r="C8" s="22"/>
      <c r="D8" s="22"/>
      <c r="K8" s="22">
        <f aca="true" t="shared" si="0" ref="K8:K76">SUM(C8:I8)</f>
        <v>0</v>
      </c>
      <c r="L8" s="22"/>
      <c r="M8" s="22"/>
      <c r="N8" s="14" t="s">
        <v>15</v>
      </c>
      <c r="O8" s="15">
        <v>4</v>
      </c>
      <c r="P8" s="22">
        <v>29</v>
      </c>
      <c r="Q8" s="24">
        <v>25</v>
      </c>
      <c r="R8" s="22">
        <v>29</v>
      </c>
      <c r="S8" s="24">
        <v>24</v>
      </c>
      <c r="T8" s="22">
        <v>29</v>
      </c>
      <c r="U8" s="22">
        <v>32</v>
      </c>
      <c r="V8" s="22">
        <v>32</v>
      </c>
      <c r="W8" s="22"/>
      <c r="X8" s="22">
        <f>SUM(P8:V8)-Q8-S8</f>
        <v>151</v>
      </c>
      <c r="Y8" s="22"/>
      <c r="Z8" s="22"/>
      <c r="AA8" s="14" t="s">
        <v>70</v>
      </c>
      <c r="AB8" s="15">
        <v>1</v>
      </c>
      <c r="AC8" s="22">
        <v>32</v>
      </c>
      <c r="AD8" s="22">
        <v>32</v>
      </c>
      <c r="AE8" s="22">
        <v>20</v>
      </c>
      <c r="AF8" s="22">
        <v>15</v>
      </c>
      <c r="AG8" s="38"/>
      <c r="AH8" s="34"/>
      <c r="AI8" s="22"/>
      <c r="AJ8" s="22"/>
      <c r="AK8" s="22">
        <f>SUM(AC8:AI8)</f>
        <v>99</v>
      </c>
      <c r="AM8" s="31"/>
      <c r="AO8" s="14"/>
      <c r="AP8" s="15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C8" s="27"/>
      <c r="BD8" s="27"/>
      <c r="BF8" s="31"/>
    </row>
    <row r="9" spans="1:58" ht="12.75">
      <c r="A9" s="14" t="s">
        <v>99</v>
      </c>
      <c r="B9" s="15">
        <v>2</v>
      </c>
      <c r="C9" s="22"/>
      <c r="D9" s="22"/>
      <c r="H9" s="22">
        <v>23</v>
      </c>
      <c r="K9" s="22">
        <f t="shared" si="0"/>
        <v>23</v>
      </c>
      <c r="L9" s="22"/>
      <c r="M9" s="22"/>
      <c r="N9" s="14" t="s">
        <v>68</v>
      </c>
      <c r="O9" s="15">
        <v>2</v>
      </c>
      <c r="P9" s="24">
        <v>14</v>
      </c>
      <c r="Q9" s="22">
        <v>24.5</v>
      </c>
      <c r="R9" s="22">
        <v>32</v>
      </c>
      <c r="S9" s="22">
        <v>24</v>
      </c>
      <c r="T9" s="22"/>
      <c r="U9" s="22">
        <v>29</v>
      </c>
      <c r="V9" s="22">
        <v>32</v>
      </c>
      <c r="W9" s="22"/>
      <c r="X9" s="22">
        <f>SUM(P9:V9)-P9</f>
        <v>141.5</v>
      </c>
      <c r="Y9" s="22"/>
      <c r="Z9" s="22"/>
      <c r="AA9" s="14" t="s">
        <v>110</v>
      </c>
      <c r="AB9" s="15">
        <v>1</v>
      </c>
      <c r="AC9" s="22"/>
      <c r="AD9" s="22"/>
      <c r="AE9" s="23">
        <v>32</v>
      </c>
      <c r="AF9" s="23">
        <v>27</v>
      </c>
      <c r="AG9" s="34"/>
      <c r="AH9" s="34">
        <v>5</v>
      </c>
      <c r="AI9" s="22">
        <v>27</v>
      </c>
      <c r="AJ9" s="22"/>
      <c r="AK9" s="22">
        <f>SUM(AC9:AI9)</f>
        <v>91</v>
      </c>
      <c r="AM9" s="31"/>
      <c r="AO9" s="14"/>
      <c r="AP9" s="15"/>
      <c r="AQ9" s="22"/>
      <c r="AR9" s="22"/>
      <c r="AS9" s="23"/>
      <c r="AT9" s="23"/>
      <c r="AU9" s="22"/>
      <c r="AV9" s="22"/>
      <c r="AW9" s="22"/>
      <c r="AX9" s="22"/>
      <c r="AY9" s="22"/>
      <c r="AZ9" s="22"/>
      <c r="BA9" s="22"/>
      <c r="BC9" s="27"/>
      <c r="BD9" s="27"/>
      <c r="BF9" s="31"/>
    </row>
    <row r="10" spans="1:58" ht="12.75">
      <c r="A10" s="14" t="s">
        <v>121</v>
      </c>
      <c r="B10" s="15">
        <v>5</v>
      </c>
      <c r="C10" s="22"/>
      <c r="D10" s="22"/>
      <c r="G10" s="22">
        <v>20</v>
      </c>
      <c r="I10" s="22">
        <v>25</v>
      </c>
      <c r="K10" s="22">
        <f t="shared" si="0"/>
        <v>45</v>
      </c>
      <c r="L10" s="22"/>
      <c r="M10" s="22"/>
      <c r="N10" s="14" t="s">
        <v>104</v>
      </c>
      <c r="O10" s="32">
        <v>2</v>
      </c>
      <c r="P10" s="24">
        <v>5</v>
      </c>
      <c r="Q10" s="22">
        <v>29</v>
      </c>
      <c r="R10" s="22">
        <v>29</v>
      </c>
      <c r="S10" s="22">
        <v>27</v>
      </c>
      <c r="T10" s="24">
        <v>20</v>
      </c>
      <c r="U10" s="22">
        <v>26</v>
      </c>
      <c r="V10" s="22">
        <v>29</v>
      </c>
      <c r="W10" s="22"/>
      <c r="X10" s="22">
        <f>SUM(P10:V10)-P10-T10</f>
        <v>140</v>
      </c>
      <c r="Y10" s="22"/>
      <c r="Z10" s="22"/>
      <c r="AA10" s="14" t="s">
        <v>10</v>
      </c>
      <c r="AB10" s="15">
        <v>1</v>
      </c>
      <c r="AC10" s="14"/>
      <c r="AD10" s="15"/>
      <c r="AE10" s="22"/>
      <c r="AF10" s="22"/>
      <c r="AG10" s="22"/>
      <c r="AH10" s="22">
        <v>32</v>
      </c>
      <c r="AI10" s="22">
        <v>14</v>
      </c>
      <c r="AJ10" s="22"/>
      <c r="AK10" s="22">
        <f>SUM(AC10:AI10)</f>
        <v>46</v>
      </c>
      <c r="AM10" s="31"/>
      <c r="AO10" s="14"/>
      <c r="AP10" s="15"/>
      <c r="AQ10" s="22"/>
      <c r="AR10" s="22"/>
      <c r="AS10" s="23"/>
      <c r="AT10" s="23"/>
      <c r="AU10" s="22"/>
      <c r="AV10" s="22"/>
      <c r="AW10" s="22"/>
      <c r="AX10" s="22"/>
      <c r="AY10" s="22"/>
      <c r="AZ10" s="22"/>
      <c r="BA10" s="22"/>
      <c r="BC10" s="27"/>
      <c r="BD10" s="27"/>
      <c r="BF10" s="31"/>
    </row>
    <row r="11" spans="1:58" ht="12.75">
      <c r="A11" s="14" t="s">
        <v>57</v>
      </c>
      <c r="B11" s="15">
        <v>1</v>
      </c>
      <c r="C11" s="22"/>
      <c r="D11" s="22"/>
      <c r="K11" s="22">
        <f t="shared" si="0"/>
        <v>0</v>
      </c>
      <c r="L11" s="22"/>
      <c r="M11" s="22"/>
      <c r="N11" s="14" t="s">
        <v>6</v>
      </c>
      <c r="O11" s="15">
        <v>3</v>
      </c>
      <c r="P11" s="22">
        <v>32</v>
      </c>
      <c r="Q11" s="22">
        <v>32</v>
      </c>
      <c r="R11" s="22"/>
      <c r="S11" s="22"/>
      <c r="T11" s="22">
        <v>20</v>
      </c>
      <c r="U11" s="23">
        <v>32</v>
      </c>
      <c r="V11" s="22">
        <v>20</v>
      </c>
      <c r="W11" s="22"/>
      <c r="X11" s="22">
        <f>SUM(P11:V11)</f>
        <v>136</v>
      </c>
      <c r="Y11" s="22"/>
      <c r="Z11" s="22"/>
      <c r="AA11" s="14" t="s">
        <v>89</v>
      </c>
      <c r="AB11" s="15">
        <v>1</v>
      </c>
      <c r="AC11" s="22">
        <v>14</v>
      </c>
      <c r="AD11" s="22">
        <v>27</v>
      </c>
      <c r="AE11" s="22"/>
      <c r="AF11" s="22"/>
      <c r="AG11" s="22"/>
      <c r="AH11" s="22"/>
      <c r="AI11" s="22"/>
      <c r="AJ11" s="22"/>
      <c r="AK11" s="22">
        <f>SUM(AC11:AI11)</f>
        <v>41</v>
      </c>
      <c r="AM11" s="31"/>
      <c r="AO11" s="14"/>
      <c r="AP11" s="15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C11" s="27"/>
      <c r="BD11" s="27"/>
      <c r="BF11" s="31"/>
    </row>
    <row r="12" spans="1:58" ht="12.75">
      <c r="A12" s="14" t="s">
        <v>98</v>
      </c>
      <c r="B12" s="15">
        <v>2</v>
      </c>
      <c r="C12" s="22"/>
      <c r="D12" s="22"/>
      <c r="H12" s="22">
        <v>27</v>
      </c>
      <c r="I12" s="22">
        <v>27</v>
      </c>
      <c r="K12" s="22">
        <f t="shared" si="0"/>
        <v>54</v>
      </c>
      <c r="L12" s="22"/>
      <c r="M12" s="22"/>
      <c r="N12" s="14" t="s">
        <v>69</v>
      </c>
      <c r="O12" s="11">
        <v>5</v>
      </c>
      <c r="P12" s="22"/>
      <c r="Q12" s="22"/>
      <c r="R12" s="22">
        <v>32</v>
      </c>
      <c r="S12" s="22">
        <v>27</v>
      </c>
      <c r="T12" s="22"/>
      <c r="U12" s="22">
        <v>26</v>
      </c>
      <c r="V12" s="22">
        <v>26</v>
      </c>
      <c r="W12" s="22"/>
      <c r="X12" s="22">
        <f>SUM(P12:V12)</f>
        <v>111</v>
      </c>
      <c r="Y12" s="34"/>
      <c r="Z12" s="34"/>
      <c r="AA12" s="14" t="s">
        <v>125</v>
      </c>
      <c r="AB12" s="15">
        <v>1</v>
      </c>
      <c r="AC12" s="22"/>
      <c r="AD12" s="22"/>
      <c r="AE12" s="22"/>
      <c r="AF12" s="22"/>
      <c r="AG12" s="22"/>
      <c r="AH12" s="22">
        <v>5</v>
      </c>
      <c r="AI12" s="22">
        <v>32</v>
      </c>
      <c r="AJ12" s="22"/>
      <c r="AK12" s="22">
        <f>SUM(AC12:AI12)</f>
        <v>37</v>
      </c>
      <c r="AM12" s="31"/>
      <c r="AO12" s="14"/>
      <c r="AP12" s="15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C12" s="27"/>
      <c r="BD12" s="27"/>
      <c r="BF12" s="31"/>
    </row>
    <row r="13" spans="1:58" ht="12.75">
      <c r="A13" s="14" t="s">
        <v>93</v>
      </c>
      <c r="B13" s="15">
        <v>5</v>
      </c>
      <c r="C13" s="22">
        <v>25</v>
      </c>
      <c r="D13" s="22">
        <v>18.5</v>
      </c>
      <c r="K13" s="22">
        <f t="shared" si="0"/>
        <v>43.5</v>
      </c>
      <c r="L13" s="22"/>
      <c r="M13" s="22"/>
      <c r="N13" s="14" t="s">
        <v>90</v>
      </c>
      <c r="O13" s="15">
        <v>1</v>
      </c>
      <c r="P13" s="22">
        <v>5</v>
      </c>
      <c r="Q13" s="22">
        <v>29</v>
      </c>
      <c r="R13" s="22"/>
      <c r="S13" s="22"/>
      <c r="T13" s="22">
        <v>32</v>
      </c>
      <c r="U13" s="22">
        <v>29</v>
      </c>
      <c r="V13" s="22">
        <v>11</v>
      </c>
      <c r="W13" s="22"/>
      <c r="X13" s="22">
        <f>SUM(P13:V13)</f>
        <v>106</v>
      </c>
      <c r="Y13" s="22"/>
      <c r="Z13" s="22"/>
      <c r="AA13" s="14" t="s">
        <v>119</v>
      </c>
      <c r="AB13" s="15">
        <v>1</v>
      </c>
      <c r="AC13" s="22"/>
      <c r="AD13" s="22"/>
      <c r="AE13" s="22"/>
      <c r="AF13" s="22">
        <v>24</v>
      </c>
      <c r="AG13" s="22"/>
      <c r="AH13" s="22"/>
      <c r="AI13" s="22"/>
      <c r="AJ13" s="22"/>
      <c r="AK13" s="22">
        <f>SUM(AC13:AI13)</f>
        <v>24</v>
      </c>
      <c r="AM13" s="31"/>
      <c r="BC13" s="27"/>
      <c r="BD13" s="27"/>
      <c r="BF13" s="31"/>
    </row>
    <row r="14" spans="1:58" ht="12.75">
      <c r="A14" s="14" t="s">
        <v>111</v>
      </c>
      <c r="B14" s="15">
        <v>2</v>
      </c>
      <c r="C14" s="22"/>
      <c r="D14" s="22"/>
      <c r="K14" s="22">
        <f t="shared" si="0"/>
        <v>0</v>
      </c>
      <c r="L14" s="22"/>
      <c r="M14" s="22"/>
      <c r="N14" s="14" t="s">
        <v>49</v>
      </c>
      <c r="O14" s="15">
        <v>2</v>
      </c>
      <c r="P14" s="22">
        <v>32</v>
      </c>
      <c r="Q14" s="22">
        <v>20</v>
      </c>
      <c r="R14" s="22"/>
      <c r="S14" s="22"/>
      <c r="T14" s="22"/>
      <c r="U14" s="22">
        <v>25</v>
      </c>
      <c r="V14" s="22">
        <v>26</v>
      </c>
      <c r="W14" s="22"/>
      <c r="X14" s="22">
        <f>SUM(P14:V14)</f>
        <v>103</v>
      </c>
      <c r="Y14" s="22"/>
      <c r="Z14" s="22"/>
      <c r="AM14" s="31"/>
      <c r="BC14" s="27"/>
      <c r="BD14" s="27"/>
      <c r="BF14" s="31"/>
    </row>
    <row r="15" spans="1:58" ht="12.75">
      <c r="A15" s="14" t="s">
        <v>71</v>
      </c>
      <c r="B15" s="15">
        <v>5</v>
      </c>
      <c r="C15" s="22"/>
      <c r="D15" s="22"/>
      <c r="H15" s="22">
        <v>29</v>
      </c>
      <c r="I15" s="22">
        <v>29</v>
      </c>
      <c r="K15" s="22">
        <f t="shared" si="0"/>
        <v>58</v>
      </c>
      <c r="L15" s="22"/>
      <c r="M15" s="22"/>
      <c r="N15" s="14" t="s">
        <v>70</v>
      </c>
      <c r="O15" s="15">
        <v>1</v>
      </c>
      <c r="P15" s="22">
        <v>32</v>
      </c>
      <c r="Q15" s="22">
        <v>32</v>
      </c>
      <c r="R15" s="22">
        <v>20</v>
      </c>
      <c r="S15" s="22">
        <v>15</v>
      </c>
      <c r="T15" s="38"/>
      <c r="U15" s="34"/>
      <c r="V15" s="22"/>
      <c r="W15" s="22"/>
      <c r="X15" s="22">
        <f>SUM(P15:V15)</f>
        <v>99</v>
      </c>
      <c r="Y15" s="22"/>
      <c r="Z15" s="22"/>
      <c r="AA15" s="14" t="s">
        <v>68</v>
      </c>
      <c r="AB15" s="15">
        <v>2</v>
      </c>
      <c r="AC15" s="24">
        <v>14</v>
      </c>
      <c r="AD15" s="22">
        <v>24.5</v>
      </c>
      <c r="AE15" s="22">
        <v>32</v>
      </c>
      <c r="AF15" s="22">
        <v>24</v>
      </c>
      <c r="AG15" s="22"/>
      <c r="AH15" s="22">
        <v>29</v>
      </c>
      <c r="AI15" s="22">
        <v>32</v>
      </c>
      <c r="AJ15" s="22"/>
      <c r="AK15" s="22">
        <f>SUM(AC15:AI15)-AC15</f>
        <v>141.5</v>
      </c>
      <c r="AM15" s="31"/>
      <c r="AO15" s="14"/>
      <c r="AP15" s="15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C15" s="27"/>
      <c r="BD15" s="27"/>
      <c r="BF15" s="31"/>
    </row>
    <row r="16" spans="1:58" ht="12.75">
      <c r="A16" s="14" t="s">
        <v>41</v>
      </c>
      <c r="B16" s="15">
        <v>2</v>
      </c>
      <c r="C16" s="22"/>
      <c r="D16" s="22"/>
      <c r="K16" s="22">
        <f t="shared" si="0"/>
        <v>0</v>
      </c>
      <c r="L16" s="22"/>
      <c r="M16" s="22"/>
      <c r="N16" s="14" t="s">
        <v>62</v>
      </c>
      <c r="O16" s="15">
        <v>5</v>
      </c>
      <c r="P16" s="22"/>
      <c r="Q16" s="22"/>
      <c r="R16" s="22">
        <v>26</v>
      </c>
      <c r="S16" s="22">
        <v>24</v>
      </c>
      <c r="T16" s="22"/>
      <c r="U16" s="22">
        <v>24</v>
      </c>
      <c r="V16" s="22">
        <v>24</v>
      </c>
      <c r="W16" s="22"/>
      <c r="X16" s="22">
        <f>SUM(P16:V16)</f>
        <v>98</v>
      </c>
      <c r="Y16" s="22"/>
      <c r="Z16" s="23"/>
      <c r="AA16" s="14" t="s">
        <v>104</v>
      </c>
      <c r="AB16" s="32">
        <v>2</v>
      </c>
      <c r="AC16" s="24">
        <v>5</v>
      </c>
      <c r="AD16" s="22">
        <v>29</v>
      </c>
      <c r="AE16" s="22">
        <v>29</v>
      </c>
      <c r="AF16" s="22">
        <v>27</v>
      </c>
      <c r="AG16" s="24">
        <v>20</v>
      </c>
      <c r="AH16" s="22">
        <v>26</v>
      </c>
      <c r="AI16" s="22">
        <v>29</v>
      </c>
      <c r="AJ16" s="22"/>
      <c r="AK16" s="22">
        <f>SUM(AC16:AI16)-AC16-AG16</f>
        <v>140</v>
      </c>
      <c r="AM16" s="31"/>
      <c r="AO16" s="14"/>
      <c r="AP16" s="15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C16" s="27"/>
      <c r="BD16" s="27"/>
      <c r="BF16" s="31"/>
    </row>
    <row r="17" spans="1:58" ht="12.75">
      <c r="A17" s="14" t="s">
        <v>77</v>
      </c>
      <c r="B17" s="15">
        <v>4</v>
      </c>
      <c r="C17" s="22"/>
      <c r="D17" s="22"/>
      <c r="K17" s="22">
        <f t="shared" si="0"/>
        <v>0</v>
      </c>
      <c r="L17" s="22"/>
      <c r="M17" s="22"/>
      <c r="N17" s="14" t="s">
        <v>16</v>
      </c>
      <c r="O17" s="15">
        <v>3</v>
      </c>
      <c r="P17" s="22"/>
      <c r="Q17" s="22"/>
      <c r="R17" s="22"/>
      <c r="S17" s="22"/>
      <c r="T17" s="22">
        <v>32</v>
      </c>
      <c r="U17" s="22">
        <v>29</v>
      </c>
      <c r="V17" s="22">
        <v>32</v>
      </c>
      <c r="W17" s="22"/>
      <c r="X17" s="22">
        <f>SUM(P17:V17)</f>
        <v>93</v>
      </c>
      <c r="Y17" s="22"/>
      <c r="Z17" s="22"/>
      <c r="AA17" s="14" t="s">
        <v>49</v>
      </c>
      <c r="AB17" s="15">
        <v>2</v>
      </c>
      <c r="AC17" s="22">
        <v>32</v>
      </c>
      <c r="AD17" s="22">
        <v>20</v>
      </c>
      <c r="AE17" s="22"/>
      <c r="AF17" s="22"/>
      <c r="AG17" s="22"/>
      <c r="AH17" s="22">
        <v>25</v>
      </c>
      <c r="AI17" s="22">
        <v>26</v>
      </c>
      <c r="AJ17" s="22"/>
      <c r="AK17" s="22">
        <f>SUM(AC17:AI17)</f>
        <v>103</v>
      </c>
      <c r="AM17" s="31"/>
      <c r="AO17" s="14"/>
      <c r="AP17" s="15"/>
      <c r="AQ17" s="22"/>
      <c r="AR17" s="22"/>
      <c r="AS17" s="22"/>
      <c r="AT17" s="22"/>
      <c r="AU17" s="14"/>
      <c r="AV17" s="15"/>
      <c r="AW17" s="22"/>
      <c r="AX17" s="22"/>
      <c r="AY17" s="22"/>
      <c r="AZ17" s="22"/>
      <c r="BA17" s="22"/>
      <c r="BC17" s="27"/>
      <c r="BD17" s="27"/>
      <c r="BF17" s="31"/>
    </row>
    <row r="18" spans="1:58" ht="12.75">
      <c r="A18" s="14" t="s">
        <v>23</v>
      </c>
      <c r="B18" s="15">
        <v>3</v>
      </c>
      <c r="C18" s="22"/>
      <c r="D18" s="22"/>
      <c r="K18" s="22">
        <f t="shared" si="0"/>
        <v>0</v>
      </c>
      <c r="L18" s="22"/>
      <c r="M18" s="22"/>
      <c r="N18" s="14" t="s">
        <v>110</v>
      </c>
      <c r="O18" s="15">
        <v>1</v>
      </c>
      <c r="P18" s="22"/>
      <c r="Q18" s="22"/>
      <c r="R18" s="23">
        <v>32</v>
      </c>
      <c r="S18" s="23">
        <v>27</v>
      </c>
      <c r="T18" s="34"/>
      <c r="U18" s="34">
        <v>5</v>
      </c>
      <c r="V18" s="22">
        <v>27</v>
      </c>
      <c r="W18" s="22"/>
      <c r="X18" s="22">
        <f>SUM(P18:V18)</f>
        <v>91</v>
      </c>
      <c r="Y18" s="22"/>
      <c r="Z18" s="22"/>
      <c r="AA18" s="14" t="s">
        <v>98</v>
      </c>
      <c r="AB18" s="15">
        <v>2</v>
      </c>
      <c r="AC18" s="22"/>
      <c r="AD18" s="22"/>
      <c r="AE18" s="22"/>
      <c r="AF18" s="22"/>
      <c r="AG18" s="22"/>
      <c r="AH18" s="22">
        <v>27</v>
      </c>
      <c r="AI18" s="22">
        <v>27</v>
      </c>
      <c r="AJ18" s="22"/>
      <c r="AK18" s="22">
        <f>SUM(AC18:AI18)</f>
        <v>54</v>
      </c>
      <c r="AM18" s="31"/>
      <c r="AO18" s="14"/>
      <c r="AP18" s="15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C18" s="27"/>
      <c r="BD18" s="27"/>
      <c r="BF18" s="31"/>
    </row>
    <row r="19" spans="1:58" ht="12.75">
      <c r="A19" s="14" t="s">
        <v>107</v>
      </c>
      <c r="B19" s="15">
        <v>1</v>
      </c>
      <c r="C19" s="22"/>
      <c r="D19" s="22"/>
      <c r="K19" s="22">
        <f t="shared" si="0"/>
        <v>0</v>
      </c>
      <c r="L19" s="22"/>
      <c r="M19" s="22"/>
      <c r="N19" s="14" t="s">
        <v>2</v>
      </c>
      <c r="O19" s="15">
        <v>5</v>
      </c>
      <c r="P19" s="22"/>
      <c r="Q19" s="22">
        <v>29</v>
      </c>
      <c r="R19" s="22">
        <v>14</v>
      </c>
      <c r="S19" s="22">
        <v>22</v>
      </c>
      <c r="T19" s="22">
        <v>20</v>
      </c>
      <c r="U19" s="22"/>
      <c r="V19" s="22"/>
      <c r="W19" s="22"/>
      <c r="X19" s="22">
        <f>SUM(P19:V19)</f>
        <v>85</v>
      </c>
      <c r="Y19" s="22"/>
      <c r="Z19" s="22"/>
      <c r="AA19" s="14" t="s">
        <v>8</v>
      </c>
      <c r="AB19" s="15">
        <v>2</v>
      </c>
      <c r="AC19" s="22"/>
      <c r="AD19" s="22"/>
      <c r="AE19" s="22"/>
      <c r="AF19" s="22"/>
      <c r="AG19" s="22"/>
      <c r="AH19" s="22">
        <v>32</v>
      </c>
      <c r="AI19" s="22">
        <v>5</v>
      </c>
      <c r="AJ19" s="22"/>
      <c r="AK19" s="22">
        <f>SUM(AC19:AI19)</f>
        <v>37</v>
      </c>
      <c r="AM19" s="31"/>
      <c r="AO19" s="14"/>
      <c r="AP19" s="15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C19" s="27"/>
      <c r="BD19" s="27"/>
      <c r="BF19" s="31"/>
    </row>
    <row r="20" spans="1:58" ht="12.75">
      <c r="A20" s="14" t="s">
        <v>0</v>
      </c>
      <c r="B20" s="15">
        <v>5</v>
      </c>
      <c r="C20" s="22"/>
      <c r="D20" s="40"/>
      <c r="E20" s="34">
        <v>20</v>
      </c>
      <c r="F20" s="22">
        <v>0</v>
      </c>
      <c r="H20" s="22">
        <v>32</v>
      </c>
      <c r="I20" s="22">
        <v>32</v>
      </c>
      <c r="K20" s="22">
        <f t="shared" si="0"/>
        <v>84</v>
      </c>
      <c r="L20" s="22"/>
      <c r="M20" s="22"/>
      <c r="N20" s="14" t="s">
        <v>0</v>
      </c>
      <c r="O20" s="15">
        <v>5</v>
      </c>
      <c r="P20" s="22"/>
      <c r="Q20" s="40"/>
      <c r="R20" s="34">
        <v>20</v>
      </c>
      <c r="S20" s="22">
        <v>0</v>
      </c>
      <c r="T20" s="22"/>
      <c r="U20" s="22">
        <v>32</v>
      </c>
      <c r="V20" s="22">
        <v>32</v>
      </c>
      <c r="W20" s="22"/>
      <c r="X20" s="22">
        <f>SUM(P20:V20)</f>
        <v>84</v>
      </c>
      <c r="Y20" s="22"/>
      <c r="Z20" s="22"/>
      <c r="AA20" s="14" t="s">
        <v>122</v>
      </c>
      <c r="AB20" s="15">
        <v>2</v>
      </c>
      <c r="AC20" s="22"/>
      <c r="AD20" s="22"/>
      <c r="AE20" s="22"/>
      <c r="AF20" s="22"/>
      <c r="AG20" s="22">
        <v>32</v>
      </c>
      <c r="AH20" s="22"/>
      <c r="AI20" s="22"/>
      <c r="AJ20" s="22"/>
      <c r="AK20" s="22">
        <f>SUM(AC20:AI20)</f>
        <v>32</v>
      </c>
      <c r="AM20" s="31"/>
      <c r="AO20" s="14"/>
      <c r="AP20" s="15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C20" s="27"/>
      <c r="BD20" s="27"/>
      <c r="BF20" s="31"/>
    </row>
    <row r="21" spans="1:58" ht="12.75">
      <c r="A21" s="14" t="s">
        <v>51</v>
      </c>
      <c r="B21" s="15">
        <v>2</v>
      </c>
      <c r="C21" s="22"/>
      <c r="D21" s="34"/>
      <c r="E21" s="34"/>
      <c r="K21" s="22">
        <f t="shared" si="0"/>
        <v>0</v>
      </c>
      <c r="L21" s="22"/>
      <c r="M21" s="22"/>
      <c r="N21" s="14" t="s">
        <v>56</v>
      </c>
      <c r="O21" s="15">
        <v>3</v>
      </c>
      <c r="P21" s="22"/>
      <c r="Q21" s="22"/>
      <c r="R21" s="22"/>
      <c r="S21" s="22"/>
      <c r="T21" s="38">
        <v>29</v>
      </c>
      <c r="U21" s="34">
        <v>26</v>
      </c>
      <c r="V21" s="22">
        <v>27</v>
      </c>
      <c r="W21" s="22"/>
      <c r="X21" s="22">
        <f>SUM(P21:V21)</f>
        <v>82</v>
      </c>
      <c r="Y21" s="22"/>
      <c r="Z21" s="22"/>
      <c r="AA21" s="14" t="s">
        <v>99</v>
      </c>
      <c r="AB21" s="15">
        <v>2</v>
      </c>
      <c r="AC21" s="22"/>
      <c r="AD21" s="22"/>
      <c r="AE21" s="22"/>
      <c r="AF21" s="22"/>
      <c r="AG21" s="22"/>
      <c r="AH21" s="22">
        <v>23</v>
      </c>
      <c r="AI21" s="22"/>
      <c r="AJ21" s="22"/>
      <c r="AK21" s="22">
        <f>SUM(AC21:AI21)</f>
        <v>23</v>
      </c>
      <c r="AM21" s="31"/>
      <c r="AO21" s="14"/>
      <c r="AP21" s="15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C21" s="27"/>
      <c r="BD21" s="27"/>
      <c r="BF21" s="31"/>
    </row>
    <row r="22" spans="1:58" ht="12.75">
      <c r="A22" s="14" t="s">
        <v>72</v>
      </c>
      <c r="B22" s="15">
        <v>3</v>
      </c>
      <c r="C22" s="22"/>
      <c r="D22" s="34"/>
      <c r="E22" s="34"/>
      <c r="K22" s="22">
        <f t="shared" si="0"/>
        <v>0</v>
      </c>
      <c r="L22" s="22"/>
      <c r="M22" s="22"/>
      <c r="N22" s="14" t="s">
        <v>42</v>
      </c>
      <c r="O22" s="15">
        <v>3</v>
      </c>
      <c r="P22" s="22"/>
      <c r="Q22" s="22"/>
      <c r="R22" s="22">
        <v>20</v>
      </c>
      <c r="S22" s="22">
        <v>27</v>
      </c>
      <c r="T22" s="22"/>
      <c r="U22" s="22">
        <v>25</v>
      </c>
      <c r="V22" s="22">
        <v>5</v>
      </c>
      <c r="W22" s="22"/>
      <c r="X22" s="22">
        <f>SUM(P22:V22)</f>
        <v>77</v>
      </c>
      <c r="Y22" s="22"/>
      <c r="Z22" s="22"/>
      <c r="AA22" s="14" t="s">
        <v>89</v>
      </c>
      <c r="AB22" s="15">
        <v>2</v>
      </c>
      <c r="AC22" s="22"/>
      <c r="AD22" s="22"/>
      <c r="AE22" s="22"/>
      <c r="AF22" s="22"/>
      <c r="AG22" s="22"/>
      <c r="AH22" s="22">
        <v>20</v>
      </c>
      <c r="AI22" s="22"/>
      <c r="AJ22" s="22"/>
      <c r="AK22" s="22">
        <f>SUM(AC22:AI22)</f>
        <v>20</v>
      </c>
      <c r="AM22" s="31"/>
      <c r="AO22" s="14"/>
      <c r="AP22" s="15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C22" s="27"/>
      <c r="BD22" s="27"/>
      <c r="BF22" s="31"/>
    </row>
    <row r="23" spans="1:58" ht="12.75">
      <c r="A23" s="14" t="s">
        <v>15</v>
      </c>
      <c r="B23" s="15">
        <v>4</v>
      </c>
      <c r="C23" s="22">
        <v>29</v>
      </c>
      <c r="D23" s="22">
        <v>25</v>
      </c>
      <c r="E23" s="22">
        <v>29</v>
      </c>
      <c r="F23" s="22">
        <v>24</v>
      </c>
      <c r="G23" s="22">
        <v>29</v>
      </c>
      <c r="H23" s="22">
        <v>32</v>
      </c>
      <c r="I23" s="22">
        <v>32</v>
      </c>
      <c r="K23" s="22">
        <f t="shared" si="0"/>
        <v>200</v>
      </c>
      <c r="L23" s="22"/>
      <c r="M23" s="22"/>
      <c r="N23" s="14" t="s">
        <v>47</v>
      </c>
      <c r="O23" s="15">
        <v>5</v>
      </c>
      <c r="P23" s="22">
        <v>29</v>
      </c>
      <c r="Q23" s="22">
        <v>32</v>
      </c>
      <c r="R23" s="22"/>
      <c r="S23" s="22"/>
      <c r="T23" s="22"/>
      <c r="U23" s="22"/>
      <c r="V23" s="22"/>
      <c r="W23" s="22"/>
      <c r="X23" s="22">
        <f>SUM(P23:V23)</f>
        <v>61</v>
      </c>
      <c r="Y23" s="22"/>
      <c r="Z23" s="22"/>
      <c r="AM23" s="31"/>
      <c r="AO23" s="14"/>
      <c r="AP23" s="3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C23" s="27"/>
      <c r="BD23" s="27"/>
      <c r="BF23" s="31"/>
    </row>
    <row r="24" spans="1:58" ht="12.75">
      <c r="A24" s="14" t="s">
        <v>80</v>
      </c>
      <c r="B24" s="15">
        <v>4</v>
      </c>
      <c r="C24" s="22"/>
      <c r="D24" s="22"/>
      <c r="K24" s="22">
        <f t="shared" si="0"/>
        <v>0</v>
      </c>
      <c r="L24" s="22"/>
      <c r="M24" s="22"/>
      <c r="N24" s="14" t="s">
        <v>71</v>
      </c>
      <c r="O24" s="15">
        <v>5</v>
      </c>
      <c r="P24" s="22"/>
      <c r="Q24" s="22"/>
      <c r="R24" s="22"/>
      <c r="S24" s="22"/>
      <c r="T24" s="22"/>
      <c r="U24" s="22">
        <v>29</v>
      </c>
      <c r="V24" s="22">
        <v>29</v>
      </c>
      <c r="W24" s="22"/>
      <c r="X24" s="22">
        <f>SUM(P24:V24)</f>
        <v>58</v>
      </c>
      <c r="Y24" s="22"/>
      <c r="Z24" s="22"/>
      <c r="AA24" s="14" t="s">
        <v>6</v>
      </c>
      <c r="AB24" s="15">
        <v>3</v>
      </c>
      <c r="AC24" s="22">
        <v>32</v>
      </c>
      <c r="AD24" s="22">
        <v>32</v>
      </c>
      <c r="AE24" s="22"/>
      <c r="AF24" s="22"/>
      <c r="AG24" s="22">
        <v>20</v>
      </c>
      <c r="AH24" s="23">
        <v>32</v>
      </c>
      <c r="AI24" s="22">
        <v>20</v>
      </c>
      <c r="AJ24" s="22"/>
      <c r="AK24" s="22">
        <f>SUM(AC24:AI24)</f>
        <v>136</v>
      </c>
      <c r="AM24" s="31"/>
      <c r="AO24" s="14"/>
      <c r="AP24" s="15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C24" s="27"/>
      <c r="BD24" s="27"/>
      <c r="BF24" s="31"/>
    </row>
    <row r="25" spans="1:58" ht="12.75">
      <c r="A25" s="14" t="s">
        <v>94</v>
      </c>
      <c r="B25" s="15">
        <v>3</v>
      </c>
      <c r="C25" s="22"/>
      <c r="D25" s="22"/>
      <c r="K25" s="22">
        <f t="shared" si="0"/>
        <v>0</v>
      </c>
      <c r="L25" s="22"/>
      <c r="M25" s="22"/>
      <c r="N25" s="14" t="s">
        <v>124</v>
      </c>
      <c r="O25" s="15">
        <v>3</v>
      </c>
      <c r="P25" s="22"/>
      <c r="Q25" s="22"/>
      <c r="R25" s="22"/>
      <c r="S25" s="22"/>
      <c r="T25" s="22"/>
      <c r="U25" s="22">
        <v>27</v>
      </c>
      <c r="V25" s="22">
        <v>29</v>
      </c>
      <c r="W25" s="22"/>
      <c r="X25" s="22">
        <f>SUM(P25:V25)</f>
        <v>56</v>
      </c>
      <c r="Y25" s="22"/>
      <c r="Z25" s="22"/>
      <c r="AA25" s="14" t="s">
        <v>16</v>
      </c>
      <c r="AB25" s="15">
        <v>3</v>
      </c>
      <c r="AC25" s="22"/>
      <c r="AD25" s="22"/>
      <c r="AE25" s="22"/>
      <c r="AF25" s="22"/>
      <c r="AG25" s="22">
        <v>32</v>
      </c>
      <c r="AH25" s="22">
        <v>29</v>
      </c>
      <c r="AI25" s="22">
        <v>32</v>
      </c>
      <c r="AJ25" s="22"/>
      <c r="AK25" s="22">
        <f>SUM(AC25:AI25)</f>
        <v>93</v>
      </c>
      <c r="AM25" s="31"/>
      <c r="AO25" s="14"/>
      <c r="AP25" s="15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C25" s="27"/>
      <c r="BD25" s="27"/>
      <c r="BF25" s="31"/>
    </row>
    <row r="26" spans="1:58" ht="12.75">
      <c r="A26" s="14" t="s">
        <v>46</v>
      </c>
      <c r="B26" s="15">
        <v>4</v>
      </c>
      <c r="C26" s="22">
        <v>25</v>
      </c>
      <c r="D26" s="22">
        <v>24</v>
      </c>
      <c r="K26" s="22">
        <f t="shared" si="0"/>
        <v>49</v>
      </c>
      <c r="L26" s="22"/>
      <c r="M26" s="22"/>
      <c r="N26" s="14" t="s">
        <v>98</v>
      </c>
      <c r="O26" s="15">
        <v>2</v>
      </c>
      <c r="P26" s="22"/>
      <c r="Q26" s="22"/>
      <c r="R26" s="22"/>
      <c r="S26" s="22"/>
      <c r="T26" s="22"/>
      <c r="U26" s="22">
        <v>27</v>
      </c>
      <c r="V26" s="22">
        <v>27</v>
      </c>
      <c r="W26" s="22"/>
      <c r="X26" s="22">
        <f>SUM(P26:V26)</f>
        <v>54</v>
      </c>
      <c r="Y26" s="22"/>
      <c r="Z26" s="23"/>
      <c r="AA26" s="14" t="s">
        <v>56</v>
      </c>
      <c r="AB26" s="15">
        <v>3</v>
      </c>
      <c r="AC26" s="22"/>
      <c r="AD26" s="22"/>
      <c r="AE26" s="22"/>
      <c r="AF26" s="22"/>
      <c r="AG26" s="38">
        <v>29</v>
      </c>
      <c r="AH26" s="34">
        <v>26</v>
      </c>
      <c r="AI26" s="22">
        <v>27</v>
      </c>
      <c r="AJ26" s="22"/>
      <c r="AK26" s="22">
        <f>SUM(AC26:AI26)</f>
        <v>82</v>
      </c>
      <c r="AM26" s="31"/>
      <c r="AO26" s="14"/>
      <c r="AP26" s="15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C26" s="27"/>
      <c r="BD26" s="27"/>
      <c r="BF26" s="31"/>
    </row>
    <row r="27" spans="1:58" ht="12.75">
      <c r="A27" s="14" t="s">
        <v>49</v>
      </c>
      <c r="B27" s="15">
        <v>2</v>
      </c>
      <c r="C27" s="22">
        <v>32</v>
      </c>
      <c r="D27" s="22">
        <v>20</v>
      </c>
      <c r="H27" s="22">
        <v>25</v>
      </c>
      <c r="I27" s="22">
        <v>26</v>
      </c>
      <c r="K27" s="22">
        <f t="shared" si="0"/>
        <v>103</v>
      </c>
      <c r="L27" s="22"/>
      <c r="M27" s="22"/>
      <c r="N27" s="14" t="s">
        <v>74</v>
      </c>
      <c r="O27" s="15">
        <v>4</v>
      </c>
      <c r="P27" s="22">
        <v>27</v>
      </c>
      <c r="Q27" s="22">
        <v>27</v>
      </c>
      <c r="R27" s="22"/>
      <c r="S27" s="22"/>
      <c r="T27" s="22"/>
      <c r="U27" s="22"/>
      <c r="V27" s="22"/>
      <c r="W27" s="22"/>
      <c r="X27" s="22">
        <f>SUM(P27:V27)</f>
        <v>54</v>
      </c>
      <c r="Y27" s="22"/>
      <c r="Z27" s="22"/>
      <c r="AA27" s="14" t="s">
        <v>42</v>
      </c>
      <c r="AB27" s="15">
        <v>3</v>
      </c>
      <c r="AC27" s="22"/>
      <c r="AD27" s="22"/>
      <c r="AE27" s="22">
        <v>20</v>
      </c>
      <c r="AF27" s="22">
        <v>27</v>
      </c>
      <c r="AG27" s="22"/>
      <c r="AH27" s="22">
        <v>25</v>
      </c>
      <c r="AI27" s="22">
        <v>5</v>
      </c>
      <c r="AJ27" s="22"/>
      <c r="AK27" s="22">
        <f>SUM(AC27:AI27)</f>
        <v>77</v>
      </c>
      <c r="AM27" s="31"/>
      <c r="BC27" s="27"/>
      <c r="BD27" s="27"/>
      <c r="BE27" s="22"/>
      <c r="BF27" s="31"/>
    </row>
    <row r="28" spans="1:58" ht="12.75">
      <c r="A28" s="14" t="s">
        <v>28</v>
      </c>
      <c r="B28" s="15">
        <v>2</v>
      </c>
      <c r="C28" s="22"/>
      <c r="D28" s="22"/>
      <c r="K28" s="22">
        <f t="shared" si="0"/>
        <v>0</v>
      </c>
      <c r="L28" s="22"/>
      <c r="M28" s="22"/>
      <c r="N28" s="14" t="s">
        <v>50</v>
      </c>
      <c r="O28" s="32">
        <v>5</v>
      </c>
      <c r="P28" s="22"/>
      <c r="Q28" s="22"/>
      <c r="R28" s="22"/>
      <c r="S28" s="22"/>
      <c r="T28" s="22"/>
      <c r="U28" s="22">
        <v>27</v>
      </c>
      <c r="V28" s="22">
        <v>27</v>
      </c>
      <c r="W28" s="22"/>
      <c r="X28" s="22">
        <f>SUM(P28:V28)</f>
        <v>54</v>
      </c>
      <c r="Y28" s="22"/>
      <c r="Z28" s="22"/>
      <c r="AA28" s="14" t="s">
        <v>124</v>
      </c>
      <c r="AB28" s="15">
        <v>3</v>
      </c>
      <c r="AC28" s="22"/>
      <c r="AD28" s="22"/>
      <c r="AE28" s="22"/>
      <c r="AF28" s="22"/>
      <c r="AG28" s="22"/>
      <c r="AH28" s="22">
        <v>27</v>
      </c>
      <c r="AI28" s="22">
        <v>29</v>
      </c>
      <c r="AJ28" s="22"/>
      <c r="AK28" s="22">
        <f>SUM(AC28:AI28)</f>
        <v>56</v>
      </c>
      <c r="AM28" s="31"/>
      <c r="AO28" s="14"/>
      <c r="AP28" s="15"/>
      <c r="AQ28" s="22"/>
      <c r="AR28" s="24"/>
      <c r="AS28" s="22"/>
      <c r="AT28" s="24"/>
      <c r="AU28" s="22"/>
      <c r="AV28" s="23"/>
      <c r="AW28" s="22"/>
      <c r="AX28" s="22"/>
      <c r="AY28" s="22"/>
      <c r="AZ28" s="22"/>
      <c r="BA28" s="22"/>
      <c r="BC28" s="27"/>
      <c r="BD28" s="27"/>
      <c r="BF28" s="31"/>
    </row>
    <row r="29" spans="1:58" ht="12.75">
      <c r="A29" s="14" t="s">
        <v>45</v>
      </c>
      <c r="B29" s="15">
        <v>1</v>
      </c>
      <c r="C29" s="22"/>
      <c r="D29" s="22"/>
      <c r="K29" s="22">
        <f t="shared" si="0"/>
        <v>0</v>
      </c>
      <c r="L29" s="22"/>
      <c r="M29" s="22"/>
      <c r="N29" s="14" t="s">
        <v>105</v>
      </c>
      <c r="O29" s="15">
        <v>4</v>
      </c>
      <c r="P29" s="22">
        <v>26</v>
      </c>
      <c r="Q29" s="22">
        <v>26</v>
      </c>
      <c r="R29" s="22"/>
      <c r="S29" s="22"/>
      <c r="T29" s="22"/>
      <c r="U29" s="22"/>
      <c r="V29" s="22"/>
      <c r="W29" s="22"/>
      <c r="X29" s="22">
        <f>SUM(P29:V29)</f>
        <v>52</v>
      </c>
      <c r="Y29" s="22"/>
      <c r="Z29" s="23"/>
      <c r="AA29" s="14" t="s">
        <v>108</v>
      </c>
      <c r="AB29" s="15">
        <v>3</v>
      </c>
      <c r="AC29" s="22"/>
      <c r="AD29" s="22"/>
      <c r="AE29" s="22">
        <v>32</v>
      </c>
      <c r="AF29" s="22">
        <v>15</v>
      </c>
      <c r="AG29" s="34"/>
      <c r="AH29" s="34"/>
      <c r="AI29" s="22"/>
      <c r="AJ29" s="22"/>
      <c r="AK29" s="22">
        <f>SUM(AC29:AI29)</f>
        <v>47</v>
      </c>
      <c r="AM29" s="31"/>
      <c r="AO29" s="14"/>
      <c r="AP29" s="15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C29" s="27"/>
      <c r="BD29" s="27"/>
      <c r="BF29" s="31"/>
    </row>
    <row r="30" spans="1:58" ht="12.75">
      <c r="A30" s="14" t="s">
        <v>68</v>
      </c>
      <c r="B30" s="15">
        <v>2</v>
      </c>
      <c r="C30" s="22">
        <v>14</v>
      </c>
      <c r="D30" s="22">
        <v>24.5</v>
      </c>
      <c r="E30" s="22">
        <v>32</v>
      </c>
      <c r="F30" s="22">
        <v>24</v>
      </c>
      <c r="H30" s="22">
        <v>29</v>
      </c>
      <c r="I30" s="22">
        <v>32</v>
      </c>
      <c r="K30" s="22">
        <f t="shared" si="0"/>
        <v>155.5</v>
      </c>
      <c r="L30" s="22"/>
      <c r="M30" s="22"/>
      <c r="N30" s="14" t="s">
        <v>115</v>
      </c>
      <c r="O30" s="15">
        <v>5</v>
      </c>
      <c r="P30" s="22">
        <v>32</v>
      </c>
      <c r="Q30" s="22">
        <v>19.5</v>
      </c>
      <c r="R30" s="22"/>
      <c r="S30" s="22"/>
      <c r="T30" s="22"/>
      <c r="U30" s="22"/>
      <c r="V30" s="22"/>
      <c r="W30" s="22"/>
      <c r="X30" s="22">
        <f>SUM(P30:V30)</f>
        <v>51.5</v>
      </c>
      <c r="Y30" s="22"/>
      <c r="Z30" s="22"/>
      <c r="AM30" s="31"/>
      <c r="AO30" s="14"/>
      <c r="AP30" s="15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C30" s="27"/>
      <c r="BD30" s="27"/>
      <c r="BF30" s="31"/>
    </row>
    <row r="31" spans="1:58" ht="12.75">
      <c r="A31" s="14" t="s">
        <v>115</v>
      </c>
      <c r="B31" s="15">
        <v>5</v>
      </c>
      <c r="C31" s="22">
        <v>32</v>
      </c>
      <c r="D31" s="22">
        <v>19.5</v>
      </c>
      <c r="K31" s="22">
        <f t="shared" si="0"/>
        <v>51.5</v>
      </c>
      <c r="L31" s="22"/>
      <c r="M31" s="22"/>
      <c r="N31" s="14" t="s">
        <v>46</v>
      </c>
      <c r="O31" s="15">
        <v>4</v>
      </c>
      <c r="P31" s="22">
        <v>25</v>
      </c>
      <c r="Q31" s="22">
        <v>24</v>
      </c>
      <c r="R31" s="22"/>
      <c r="S31" s="22"/>
      <c r="T31" s="22"/>
      <c r="U31" s="22"/>
      <c r="V31" s="22"/>
      <c r="W31" s="22"/>
      <c r="X31" s="22">
        <f>SUM(P31:V31)</f>
        <v>49</v>
      </c>
      <c r="Y31" s="22"/>
      <c r="Z31" s="22"/>
      <c r="AA31" s="14" t="s">
        <v>18</v>
      </c>
      <c r="AB31" s="15">
        <v>4</v>
      </c>
      <c r="AC31" s="22">
        <v>32</v>
      </c>
      <c r="AD31" s="22">
        <v>29</v>
      </c>
      <c r="AE31" s="23">
        <v>32</v>
      </c>
      <c r="AF31" s="23">
        <v>27</v>
      </c>
      <c r="AG31" s="22">
        <v>32</v>
      </c>
      <c r="AH31" s="22"/>
      <c r="AI31" s="22"/>
      <c r="AJ31" s="22"/>
      <c r="AK31" s="22">
        <f>SUM(AC31:AI31)</f>
        <v>152</v>
      </c>
      <c r="AM31" s="31"/>
      <c r="AO31" s="14"/>
      <c r="AP31" s="15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C31" s="27"/>
      <c r="BD31" s="27"/>
      <c r="BF31" s="31"/>
    </row>
    <row r="32" spans="1:58" ht="12.75">
      <c r="A32" s="14" t="s">
        <v>95</v>
      </c>
      <c r="B32" s="15">
        <v>3</v>
      </c>
      <c r="C32" s="22"/>
      <c r="D32" s="22"/>
      <c r="K32" s="22">
        <f t="shared" si="0"/>
        <v>0</v>
      </c>
      <c r="L32" s="22"/>
      <c r="M32" s="22"/>
      <c r="N32" s="14" t="s">
        <v>48</v>
      </c>
      <c r="O32" s="15">
        <v>4</v>
      </c>
      <c r="P32" s="22"/>
      <c r="Q32" s="22"/>
      <c r="R32" s="22">
        <v>27</v>
      </c>
      <c r="S32" s="22">
        <v>22</v>
      </c>
      <c r="T32" s="22"/>
      <c r="U32" s="22"/>
      <c r="V32" s="22"/>
      <c r="W32" s="22"/>
      <c r="X32" s="22">
        <f>SUM(P32:V32)</f>
        <v>49</v>
      </c>
      <c r="Y32" s="22"/>
      <c r="Z32" s="22"/>
      <c r="AA32" s="14" t="s">
        <v>15</v>
      </c>
      <c r="AB32" s="15">
        <v>4</v>
      </c>
      <c r="AC32" s="22">
        <v>29</v>
      </c>
      <c r="AD32" s="24">
        <v>25</v>
      </c>
      <c r="AE32" s="22">
        <v>29</v>
      </c>
      <c r="AF32" s="24">
        <v>24</v>
      </c>
      <c r="AG32" s="22">
        <v>29</v>
      </c>
      <c r="AH32" s="22">
        <v>32</v>
      </c>
      <c r="AI32" s="22">
        <v>32</v>
      </c>
      <c r="AJ32" s="22"/>
      <c r="AK32" s="22">
        <f>SUM(AC32:AI32)-AD32-AF32</f>
        <v>151</v>
      </c>
      <c r="AM32" s="31"/>
      <c r="AO32" s="14"/>
      <c r="AP32" s="15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C32" s="27"/>
      <c r="BD32" s="27"/>
      <c r="BF32" s="31"/>
    </row>
    <row r="33" spans="1:58" ht="12.75">
      <c r="A33" s="14" t="s">
        <v>1</v>
      </c>
      <c r="B33" s="15">
        <v>2</v>
      </c>
      <c r="C33" s="22"/>
      <c r="D33" s="22"/>
      <c r="K33" s="22">
        <f t="shared" si="0"/>
        <v>0</v>
      </c>
      <c r="L33" s="22"/>
      <c r="M33" s="22"/>
      <c r="N33" s="14" t="s">
        <v>108</v>
      </c>
      <c r="O33" s="15">
        <v>3</v>
      </c>
      <c r="P33" s="22"/>
      <c r="Q33" s="22"/>
      <c r="R33" s="22">
        <v>32</v>
      </c>
      <c r="S33" s="22">
        <v>15</v>
      </c>
      <c r="T33" s="34"/>
      <c r="U33" s="34"/>
      <c r="V33" s="22"/>
      <c r="W33" s="22"/>
      <c r="X33" s="22">
        <f>SUM(P33:V33)</f>
        <v>47</v>
      </c>
      <c r="Y33" s="22"/>
      <c r="Z33" s="22"/>
      <c r="AA33" s="14" t="s">
        <v>74</v>
      </c>
      <c r="AB33" s="15">
        <v>4</v>
      </c>
      <c r="AC33" s="22">
        <v>27</v>
      </c>
      <c r="AD33" s="22">
        <v>27</v>
      </c>
      <c r="AE33" s="22"/>
      <c r="AF33" s="22"/>
      <c r="AG33" s="22"/>
      <c r="AH33" s="22"/>
      <c r="AI33" s="22"/>
      <c r="AJ33" s="22"/>
      <c r="AK33" s="22">
        <f>SUM(AC33:AI33)</f>
        <v>54</v>
      </c>
      <c r="AM33" s="31"/>
      <c r="AO33" s="14"/>
      <c r="AP33" s="15"/>
      <c r="AQ33" s="22"/>
      <c r="AR33" s="22"/>
      <c r="AS33" s="23"/>
      <c r="AT33" s="23"/>
      <c r="AU33" s="22"/>
      <c r="AV33" s="22"/>
      <c r="AW33" s="22"/>
      <c r="AX33" s="22"/>
      <c r="AY33" s="24"/>
      <c r="AZ33" s="24"/>
      <c r="BA33" s="22"/>
      <c r="BF33" s="31"/>
    </row>
    <row r="34" spans="1:58" ht="12.75">
      <c r="A34" s="14" t="s">
        <v>1</v>
      </c>
      <c r="B34" s="15">
        <v>5</v>
      </c>
      <c r="C34" s="22"/>
      <c r="D34" s="22"/>
      <c r="K34" s="22">
        <f t="shared" si="0"/>
        <v>0</v>
      </c>
      <c r="L34" s="22"/>
      <c r="M34" s="22"/>
      <c r="N34" s="14" t="s">
        <v>89</v>
      </c>
      <c r="O34" s="15">
        <v>5</v>
      </c>
      <c r="P34" s="22"/>
      <c r="Q34" s="22"/>
      <c r="R34" s="22">
        <v>20</v>
      </c>
      <c r="S34" s="22">
        <v>6</v>
      </c>
      <c r="T34" s="22">
        <v>20</v>
      </c>
      <c r="U34" s="22"/>
      <c r="V34" s="22"/>
      <c r="W34" s="22"/>
      <c r="X34" s="22">
        <f>SUM(P34:V34)</f>
        <v>46</v>
      </c>
      <c r="Y34" s="22"/>
      <c r="Z34" s="22"/>
      <c r="AA34" s="14" t="s">
        <v>105</v>
      </c>
      <c r="AB34" s="15">
        <v>4</v>
      </c>
      <c r="AC34" s="22">
        <v>26</v>
      </c>
      <c r="AD34" s="22">
        <v>26</v>
      </c>
      <c r="AE34" s="22"/>
      <c r="AF34" s="22"/>
      <c r="AG34" s="22"/>
      <c r="AH34" s="22"/>
      <c r="AI34" s="22"/>
      <c r="AJ34" s="22"/>
      <c r="AK34" s="22">
        <f>SUM(AC34:AI34)</f>
        <v>52</v>
      </c>
      <c r="AM34" s="31"/>
      <c r="AO34" s="14"/>
      <c r="AP34" s="15"/>
      <c r="AQ34" s="22"/>
      <c r="AR34" s="22"/>
      <c r="AS34" s="22"/>
      <c r="AT34" s="22"/>
      <c r="AU34" s="14"/>
      <c r="AV34" s="15"/>
      <c r="AW34" s="22"/>
      <c r="AX34" s="22"/>
      <c r="AY34" s="22"/>
      <c r="AZ34" s="22"/>
      <c r="BA34" s="22"/>
      <c r="BF34" s="31"/>
    </row>
    <row r="35" spans="1:58" ht="12.75">
      <c r="A35" s="14" t="s">
        <v>81</v>
      </c>
      <c r="B35" s="15">
        <v>3</v>
      </c>
      <c r="C35" s="22"/>
      <c r="D35" s="22"/>
      <c r="K35" s="22">
        <f t="shared" si="0"/>
        <v>0</v>
      </c>
      <c r="L35" s="22"/>
      <c r="M35" s="22"/>
      <c r="N35" s="14" t="s">
        <v>10</v>
      </c>
      <c r="O35" s="15">
        <v>1</v>
      </c>
      <c r="P35" s="14"/>
      <c r="Q35" s="15"/>
      <c r="R35" s="22"/>
      <c r="S35" s="22"/>
      <c r="T35" s="22"/>
      <c r="U35" s="22">
        <v>32</v>
      </c>
      <c r="V35" s="22">
        <v>14</v>
      </c>
      <c r="W35" s="22"/>
      <c r="X35" s="22">
        <f>SUM(P35:V35)</f>
        <v>46</v>
      </c>
      <c r="Y35" s="22"/>
      <c r="Z35" s="22"/>
      <c r="AA35" s="14" t="s">
        <v>46</v>
      </c>
      <c r="AB35" s="15">
        <v>4</v>
      </c>
      <c r="AC35" s="22">
        <v>25</v>
      </c>
      <c r="AD35" s="22">
        <v>24</v>
      </c>
      <c r="AE35" s="22"/>
      <c r="AF35" s="22"/>
      <c r="AG35" s="22"/>
      <c r="AH35" s="22"/>
      <c r="AI35" s="22"/>
      <c r="AJ35" s="22"/>
      <c r="AK35" s="22">
        <f>SUM(AC35:AI35)</f>
        <v>49</v>
      </c>
      <c r="AM35" s="31"/>
      <c r="AO35" s="14"/>
      <c r="AP35" s="15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C35" s="27"/>
      <c r="BD35" s="27"/>
      <c r="BF35" s="31"/>
    </row>
    <row r="36" spans="1:58" ht="12.75">
      <c r="A36" s="14" t="s">
        <v>124</v>
      </c>
      <c r="B36" s="15">
        <v>3</v>
      </c>
      <c r="C36" s="22"/>
      <c r="D36" s="22"/>
      <c r="H36" s="22">
        <v>27</v>
      </c>
      <c r="I36" s="22">
        <v>29</v>
      </c>
      <c r="K36" s="22">
        <f t="shared" si="0"/>
        <v>56</v>
      </c>
      <c r="L36" s="22"/>
      <c r="M36" s="22"/>
      <c r="N36" s="14" t="s">
        <v>121</v>
      </c>
      <c r="O36" s="15">
        <v>5</v>
      </c>
      <c r="P36" s="22"/>
      <c r="Q36" s="22"/>
      <c r="R36" s="22"/>
      <c r="S36" s="22"/>
      <c r="T36" s="22">
        <v>20</v>
      </c>
      <c r="U36" s="22"/>
      <c r="V36" s="22">
        <v>25</v>
      </c>
      <c r="W36" s="22"/>
      <c r="X36" s="22">
        <f>SUM(P36:V36)</f>
        <v>45</v>
      </c>
      <c r="Y36" s="22"/>
      <c r="Z36" s="22"/>
      <c r="AA36" s="14" t="s">
        <v>48</v>
      </c>
      <c r="AB36" s="15">
        <v>4</v>
      </c>
      <c r="AC36" s="22"/>
      <c r="AD36" s="22"/>
      <c r="AE36" s="22">
        <v>27</v>
      </c>
      <c r="AF36" s="22">
        <v>22</v>
      </c>
      <c r="AG36" s="22"/>
      <c r="AH36" s="22"/>
      <c r="AI36" s="22"/>
      <c r="AJ36" s="22"/>
      <c r="AK36" s="22">
        <f>SUM(AC36:AI36)</f>
        <v>49</v>
      </c>
      <c r="AM36" s="31"/>
      <c r="AO36" s="14"/>
      <c r="AP36" s="15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C36" s="27"/>
      <c r="BD36" s="27"/>
      <c r="BF36" s="31"/>
    </row>
    <row r="37" spans="1:58" ht="12.75">
      <c r="A37" s="14" t="s">
        <v>64</v>
      </c>
      <c r="B37" s="15">
        <v>3</v>
      </c>
      <c r="C37" s="22"/>
      <c r="D37" s="22"/>
      <c r="K37" s="22">
        <f t="shared" si="0"/>
        <v>0</v>
      </c>
      <c r="L37" s="22"/>
      <c r="M37" s="22"/>
      <c r="N37" s="14" t="s">
        <v>93</v>
      </c>
      <c r="O37" s="15">
        <v>5</v>
      </c>
      <c r="P37" s="22">
        <v>25</v>
      </c>
      <c r="Q37" s="22">
        <v>18.5</v>
      </c>
      <c r="R37" s="22"/>
      <c r="S37" s="22"/>
      <c r="T37" s="22"/>
      <c r="U37" s="22"/>
      <c r="V37" s="22"/>
      <c r="W37" s="22"/>
      <c r="X37" s="22">
        <f>SUM(P37:V37)</f>
        <v>43.5</v>
      </c>
      <c r="Y37" s="22"/>
      <c r="Z37" s="22"/>
      <c r="AA37" s="14" t="s">
        <v>73</v>
      </c>
      <c r="AB37" s="15">
        <v>4</v>
      </c>
      <c r="AC37" s="22"/>
      <c r="AD37" s="22">
        <v>32</v>
      </c>
      <c r="AE37" s="22"/>
      <c r="AF37" s="22"/>
      <c r="AG37" s="22"/>
      <c r="AH37" s="22"/>
      <c r="AI37" s="22"/>
      <c r="AJ37" s="22"/>
      <c r="AK37" s="22">
        <f>SUM(AC37:AI37)</f>
        <v>32</v>
      </c>
      <c r="AM37" s="31"/>
      <c r="AO37" s="14"/>
      <c r="AP37" s="15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C37" s="27"/>
      <c r="BD37" s="27"/>
      <c r="BF37" s="31"/>
    </row>
    <row r="38" spans="1:58" ht="12.75">
      <c r="A38" s="14" t="s">
        <v>2</v>
      </c>
      <c r="B38" s="15">
        <v>5</v>
      </c>
      <c r="C38" s="22"/>
      <c r="D38" s="22">
        <v>29</v>
      </c>
      <c r="E38" s="22">
        <v>14</v>
      </c>
      <c r="F38" s="22">
        <v>22</v>
      </c>
      <c r="G38" s="22">
        <v>20</v>
      </c>
      <c r="K38" s="22">
        <f t="shared" si="0"/>
        <v>85</v>
      </c>
      <c r="L38" s="22"/>
      <c r="M38" s="22"/>
      <c r="N38" s="14" t="s">
        <v>118</v>
      </c>
      <c r="O38" s="15">
        <v>5</v>
      </c>
      <c r="P38" s="22"/>
      <c r="Q38" s="22"/>
      <c r="R38" s="22">
        <v>27</v>
      </c>
      <c r="S38" s="22">
        <v>15</v>
      </c>
      <c r="T38" s="22"/>
      <c r="U38" s="22"/>
      <c r="V38" s="22"/>
      <c r="W38" s="22"/>
      <c r="X38" s="22">
        <f>SUM(P38:V38)</f>
        <v>42</v>
      </c>
      <c r="Y38" s="22"/>
      <c r="Z38" s="22"/>
      <c r="AM38" s="31"/>
      <c r="BC38" s="27"/>
      <c r="BD38" s="27"/>
      <c r="BF38" s="31"/>
    </row>
    <row r="39" spans="1:56" ht="12.75">
      <c r="A39" s="14" t="s">
        <v>19</v>
      </c>
      <c r="B39" s="15">
        <v>4</v>
      </c>
      <c r="C39" s="22"/>
      <c r="D39" s="22"/>
      <c r="E39" s="24"/>
      <c r="I39" s="24"/>
      <c r="K39" s="22">
        <f t="shared" si="0"/>
        <v>0</v>
      </c>
      <c r="L39" s="22"/>
      <c r="M39" s="22"/>
      <c r="N39" s="14" t="s">
        <v>89</v>
      </c>
      <c r="O39" s="15">
        <v>1</v>
      </c>
      <c r="P39" s="22">
        <v>14</v>
      </c>
      <c r="Q39" s="22">
        <v>27</v>
      </c>
      <c r="R39" s="22"/>
      <c r="S39" s="22"/>
      <c r="T39" s="22"/>
      <c r="U39" s="22"/>
      <c r="V39" s="22"/>
      <c r="W39" s="22"/>
      <c r="X39" s="22">
        <f>SUM(P39:V39)</f>
        <v>41</v>
      </c>
      <c r="Y39" s="22"/>
      <c r="Z39" s="22"/>
      <c r="AA39" s="14" t="s">
        <v>69</v>
      </c>
      <c r="AB39" s="11">
        <v>5</v>
      </c>
      <c r="AC39" s="22"/>
      <c r="AD39" s="22"/>
      <c r="AE39" s="22">
        <v>32</v>
      </c>
      <c r="AF39" s="22">
        <v>27</v>
      </c>
      <c r="AG39" s="22"/>
      <c r="AH39" s="22">
        <v>26</v>
      </c>
      <c r="AI39" s="22">
        <v>26</v>
      </c>
      <c r="AJ39" s="22"/>
      <c r="AK39" s="22">
        <f>SUM(AC39:AI39)</f>
        <v>111</v>
      </c>
      <c r="AM39" s="31"/>
      <c r="AO39" s="14"/>
      <c r="AP39" s="15"/>
      <c r="AQ39" s="22"/>
      <c r="AR39" s="22"/>
      <c r="AS39" s="22"/>
      <c r="AT39" s="22"/>
      <c r="AU39" s="22"/>
      <c r="AV39" s="22"/>
      <c r="AW39" s="24"/>
      <c r="AX39" s="24"/>
      <c r="AY39" s="22"/>
      <c r="AZ39" s="22"/>
      <c r="BA39" s="22"/>
      <c r="BC39" s="27"/>
      <c r="BD39" s="27"/>
    </row>
    <row r="40" spans="1:56" ht="12.75">
      <c r="A40" s="14" t="s">
        <v>16</v>
      </c>
      <c r="B40" s="15">
        <v>3</v>
      </c>
      <c r="C40" s="22"/>
      <c r="D40" s="22"/>
      <c r="G40" s="22">
        <v>32</v>
      </c>
      <c r="H40" s="22">
        <v>29</v>
      </c>
      <c r="I40" s="22">
        <v>32</v>
      </c>
      <c r="K40" s="22">
        <f t="shared" si="0"/>
        <v>93</v>
      </c>
      <c r="L40" s="22"/>
      <c r="M40" s="22"/>
      <c r="N40" s="14" t="s">
        <v>125</v>
      </c>
      <c r="O40" s="15">
        <v>1</v>
      </c>
      <c r="P40" s="22"/>
      <c r="Q40" s="22"/>
      <c r="R40" s="22"/>
      <c r="S40" s="22"/>
      <c r="T40" s="22"/>
      <c r="U40" s="22">
        <v>5</v>
      </c>
      <c r="V40" s="22">
        <v>32</v>
      </c>
      <c r="W40" s="22"/>
      <c r="X40" s="22">
        <f>SUM(P40:V40)</f>
        <v>37</v>
      </c>
      <c r="Y40" s="22"/>
      <c r="Z40" s="22"/>
      <c r="AA40" s="14" t="s">
        <v>62</v>
      </c>
      <c r="AB40" s="15">
        <v>5</v>
      </c>
      <c r="AC40" s="22"/>
      <c r="AD40" s="22"/>
      <c r="AE40" s="22">
        <v>26</v>
      </c>
      <c r="AF40" s="22">
        <v>24</v>
      </c>
      <c r="AG40" s="22"/>
      <c r="AH40" s="22">
        <v>24</v>
      </c>
      <c r="AI40" s="22">
        <v>24</v>
      </c>
      <c r="AJ40" s="22"/>
      <c r="AK40" s="22">
        <f>SUM(AC40:AI40)</f>
        <v>98</v>
      </c>
      <c r="AM40" s="31"/>
      <c r="AO40" s="14"/>
      <c r="AP40" s="15"/>
      <c r="AQ40" s="22"/>
      <c r="AR40" s="22"/>
      <c r="AS40" s="23"/>
      <c r="AT40" s="23"/>
      <c r="AU40" s="22"/>
      <c r="AV40" s="22"/>
      <c r="AW40" s="22"/>
      <c r="AX40" s="22"/>
      <c r="AY40" s="22"/>
      <c r="AZ40" s="22"/>
      <c r="BA40" s="22"/>
      <c r="BC40" s="27"/>
      <c r="BD40" s="27"/>
    </row>
    <row r="41" spans="1:58" ht="12.75">
      <c r="A41" s="14" t="s">
        <v>82</v>
      </c>
      <c r="B41" s="15">
        <v>1</v>
      </c>
      <c r="C41" s="22"/>
      <c r="D41" s="22"/>
      <c r="K41" s="22">
        <f t="shared" si="0"/>
        <v>0</v>
      </c>
      <c r="L41" s="22"/>
      <c r="M41" s="22"/>
      <c r="N41" s="14" t="s">
        <v>8</v>
      </c>
      <c r="O41" s="15">
        <v>2</v>
      </c>
      <c r="P41" s="22"/>
      <c r="Q41" s="22"/>
      <c r="R41" s="22"/>
      <c r="S41" s="22"/>
      <c r="T41" s="22"/>
      <c r="U41" s="22">
        <v>32</v>
      </c>
      <c r="V41" s="22">
        <v>5</v>
      </c>
      <c r="W41" s="22"/>
      <c r="X41" s="22">
        <f>SUM(P41:V41)</f>
        <v>37</v>
      </c>
      <c r="Y41" s="22"/>
      <c r="Z41" s="22"/>
      <c r="AA41" s="14" t="s">
        <v>2</v>
      </c>
      <c r="AB41" s="15">
        <v>5</v>
      </c>
      <c r="AC41" s="22"/>
      <c r="AD41" s="22">
        <v>29</v>
      </c>
      <c r="AE41" s="22">
        <v>14</v>
      </c>
      <c r="AF41" s="22">
        <v>22</v>
      </c>
      <c r="AG41" s="22">
        <v>20</v>
      </c>
      <c r="AH41" s="22"/>
      <c r="AI41" s="22"/>
      <c r="AJ41" s="22"/>
      <c r="AK41" s="22">
        <f>SUM(AC41:AI41)</f>
        <v>85</v>
      </c>
      <c r="AM41" s="31"/>
      <c r="BC41" s="27"/>
      <c r="BD41" s="27"/>
      <c r="BF41" s="31"/>
    </row>
    <row r="42" spans="1:58" ht="12.75">
      <c r="A42" s="14" t="s">
        <v>76</v>
      </c>
      <c r="B42" s="15">
        <v>5</v>
      </c>
      <c r="C42" s="22"/>
      <c r="D42" s="22"/>
      <c r="K42" s="22">
        <f t="shared" si="0"/>
        <v>0</v>
      </c>
      <c r="L42" s="22"/>
      <c r="M42" s="22"/>
      <c r="N42" s="14" t="s">
        <v>126</v>
      </c>
      <c r="O42" s="15">
        <v>5</v>
      </c>
      <c r="P42" s="22"/>
      <c r="Q42" s="22"/>
      <c r="R42" s="22"/>
      <c r="S42" s="22"/>
      <c r="T42" s="22"/>
      <c r="U42" s="22">
        <v>10</v>
      </c>
      <c r="V42" s="22">
        <v>23</v>
      </c>
      <c r="W42" s="22"/>
      <c r="X42" s="22">
        <f>SUM(P42:V42)</f>
        <v>33</v>
      </c>
      <c r="Y42" s="22"/>
      <c r="Z42" s="22"/>
      <c r="AA42" s="14" t="s">
        <v>0</v>
      </c>
      <c r="AB42" s="15">
        <v>5</v>
      </c>
      <c r="AC42" s="22"/>
      <c r="AD42" s="40"/>
      <c r="AE42" s="34">
        <v>20</v>
      </c>
      <c r="AF42" s="22">
        <v>0</v>
      </c>
      <c r="AG42" s="22"/>
      <c r="AH42" s="22">
        <v>32</v>
      </c>
      <c r="AI42" s="22">
        <v>32</v>
      </c>
      <c r="AJ42" s="22"/>
      <c r="AK42" s="22">
        <f>SUM(AC42:AI42)</f>
        <v>84</v>
      </c>
      <c r="AM42" s="31"/>
      <c r="AO42" s="14"/>
      <c r="AP42" s="15"/>
      <c r="AQ42" s="22"/>
      <c r="AR42" s="34"/>
      <c r="AS42" s="34"/>
      <c r="AT42" s="22"/>
      <c r="AU42" s="22"/>
      <c r="AV42" s="22"/>
      <c r="AW42" s="22"/>
      <c r="AX42" s="22"/>
      <c r="AY42" s="22"/>
      <c r="AZ42" s="22"/>
      <c r="BA42" s="22"/>
      <c r="BC42" s="27"/>
      <c r="BD42" s="27"/>
      <c r="BF42" s="31"/>
    </row>
    <row r="43" spans="1:58" ht="12.75">
      <c r="A43" s="14" t="s">
        <v>20</v>
      </c>
      <c r="B43" s="15">
        <v>1</v>
      </c>
      <c r="C43" s="22"/>
      <c r="D43" s="22"/>
      <c r="K43" s="22">
        <f t="shared" si="0"/>
        <v>0</v>
      </c>
      <c r="L43" s="22"/>
      <c r="M43" s="22"/>
      <c r="N43" s="14" t="s">
        <v>122</v>
      </c>
      <c r="O43" s="15">
        <v>2</v>
      </c>
      <c r="P43" s="22"/>
      <c r="Q43" s="22"/>
      <c r="R43" s="22"/>
      <c r="S43" s="22"/>
      <c r="T43" s="22">
        <v>32</v>
      </c>
      <c r="U43" s="22"/>
      <c r="V43" s="22"/>
      <c r="W43" s="22"/>
      <c r="X43" s="22">
        <f>SUM(P43:V43)</f>
        <v>32</v>
      </c>
      <c r="Y43" s="22"/>
      <c r="Z43" s="22"/>
      <c r="AA43" s="14" t="s">
        <v>47</v>
      </c>
      <c r="AB43" s="15">
        <v>5</v>
      </c>
      <c r="AC43" s="22">
        <v>29</v>
      </c>
      <c r="AD43" s="22">
        <v>32</v>
      </c>
      <c r="AE43" s="22"/>
      <c r="AF43" s="22"/>
      <c r="AG43" s="22"/>
      <c r="AH43" s="22"/>
      <c r="AI43" s="22"/>
      <c r="AJ43" s="22"/>
      <c r="AK43" s="22">
        <f>SUM(AC43:AI43)</f>
        <v>61</v>
      </c>
      <c r="AM43" s="31"/>
      <c r="AO43" s="14"/>
      <c r="AP43" s="15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C43" s="27"/>
      <c r="BD43" s="27"/>
      <c r="BF43" s="31"/>
    </row>
    <row r="44" spans="1:58" ht="12.75">
      <c r="A44" s="14" t="s">
        <v>42</v>
      </c>
      <c r="B44" s="15">
        <v>3</v>
      </c>
      <c r="C44" s="22"/>
      <c r="D44" s="22"/>
      <c r="E44" s="22">
        <v>20</v>
      </c>
      <c r="F44" s="22">
        <v>27</v>
      </c>
      <c r="H44" s="22">
        <v>25</v>
      </c>
      <c r="I44" s="22">
        <v>5</v>
      </c>
      <c r="K44" s="22">
        <f t="shared" si="0"/>
        <v>77</v>
      </c>
      <c r="L44" s="22"/>
      <c r="M44" s="22"/>
      <c r="N44" s="14" t="s">
        <v>73</v>
      </c>
      <c r="O44" s="15">
        <v>4</v>
      </c>
      <c r="P44" s="22"/>
      <c r="Q44" s="22">
        <v>32</v>
      </c>
      <c r="R44" s="22"/>
      <c r="S44" s="22"/>
      <c r="T44" s="22"/>
      <c r="U44" s="22"/>
      <c r="V44" s="22"/>
      <c r="W44" s="22"/>
      <c r="X44" s="22">
        <f>SUM(P44:V44)</f>
        <v>32</v>
      </c>
      <c r="Y44" s="22"/>
      <c r="Z44" s="22"/>
      <c r="AA44" s="14" t="s">
        <v>71</v>
      </c>
      <c r="AB44" s="15">
        <v>5</v>
      </c>
      <c r="AC44" s="22"/>
      <c r="AD44" s="22"/>
      <c r="AE44" s="22"/>
      <c r="AF44" s="22"/>
      <c r="AG44" s="22"/>
      <c r="AH44" s="22">
        <v>29</v>
      </c>
      <c r="AI44" s="22">
        <v>29</v>
      </c>
      <c r="AJ44" s="22"/>
      <c r="AK44" s="22">
        <f>SUM(AC44:AI44)</f>
        <v>58</v>
      </c>
      <c r="AM44" s="31"/>
      <c r="AO44" s="14"/>
      <c r="AP44" s="11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C44" s="27"/>
      <c r="BD44" s="27"/>
      <c r="BF44" s="31"/>
    </row>
    <row r="45" spans="1:58" ht="12.75">
      <c r="A45" s="14" t="s">
        <v>67</v>
      </c>
      <c r="B45" s="15">
        <v>1</v>
      </c>
      <c r="C45" s="22"/>
      <c r="D45" s="22"/>
      <c r="K45" s="22">
        <f t="shared" si="0"/>
        <v>0</v>
      </c>
      <c r="L45" s="22"/>
      <c r="M45" s="22"/>
      <c r="N45" s="14" t="s">
        <v>7</v>
      </c>
      <c r="O45" s="15">
        <v>5</v>
      </c>
      <c r="P45" s="22">
        <v>27</v>
      </c>
      <c r="Q45" s="22"/>
      <c r="R45" s="22"/>
      <c r="S45" s="22"/>
      <c r="T45" s="22"/>
      <c r="U45" s="22"/>
      <c r="V45" s="22"/>
      <c r="W45" s="22"/>
      <c r="X45" s="22">
        <f>SUM(P45:V45)</f>
        <v>27</v>
      </c>
      <c r="Y45" s="22"/>
      <c r="Z45" s="22"/>
      <c r="AA45" s="14" t="s">
        <v>50</v>
      </c>
      <c r="AB45" s="32">
        <v>5</v>
      </c>
      <c r="AC45" s="22"/>
      <c r="AD45" s="22"/>
      <c r="AE45" s="22"/>
      <c r="AF45" s="22"/>
      <c r="AG45" s="22"/>
      <c r="AH45" s="22">
        <v>27</v>
      </c>
      <c r="AI45" s="22">
        <v>27</v>
      </c>
      <c r="AJ45" s="22"/>
      <c r="AK45" s="22">
        <f>SUM(AC45:AI45)</f>
        <v>54</v>
      </c>
      <c r="AM45" s="31"/>
      <c r="AO45" s="14"/>
      <c r="AP45" s="15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C45" s="27"/>
      <c r="BD45" s="27"/>
      <c r="BF45" s="31"/>
    </row>
    <row r="46" spans="1:58" ht="12.75">
      <c r="A46" s="14" t="s">
        <v>47</v>
      </c>
      <c r="B46" s="15">
        <v>5</v>
      </c>
      <c r="C46" s="22">
        <v>29</v>
      </c>
      <c r="D46" s="22">
        <v>32</v>
      </c>
      <c r="K46" s="22">
        <f t="shared" si="0"/>
        <v>61</v>
      </c>
      <c r="L46" s="22"/>
      <c r="M46" s="22"/>
      <c r="N46" s="14" t="s">
        <v>119</v>
      </c>
      <c r="O46" s="15">
        <v>1</v>
      </c>
      <c r="P46" s="22"/>
      <c r="Q46" s="22"/>
      <c r="R46" s="22"/>
      <c r="S46" s="22">
        <v>24</v>
      </c>
      <c r="T46" s="22"/>
      <c r="U46" s="22"/>
      <c r="V46" s="22"/>
      <c r="W46" s="22"/>
      <c r="X46" s="22">
        <f>SUM(P46:V46)</f>
        <v>24</v>
      </c>
      <c r="Y46" s="22"/>
      <c r="Z46" s="22"/>
      <c r="AA46" s="14" t="s">
        <v>115</v>
      </c>
      <c r="AB46" s="15">
        <v>5</v>
      </c>
      <c r="AC46" s="22">
        <v>32</v>
      </c>
      <c r="AD46" s="22">
        <v>19.5</v>
      </c>
      <c r="AE46" s="22"/>
      <c r="AF46" s="22"/>
      <c r="AG46" s="22"/>
      <c r="AH46" s="22"/>
      <c r="AI46" s="22"/>
      <c r="AJ46" s="22"/>
      <c r="AK46" s="22">
        <f>SUM(AC46:AI46)</f>
        <v>51.5</v>
      </c>
      <c r="AM46" s="31"/>
      <c r="AO46" s="14"/>
      <c r="AP46" s="15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C46" s="27"/>
      <c r="BD46" s="27"/>
      <c r="BF46" s="31"/>
    </row>
    <row r="47" spans="1:58" ht="12.75">
      <c r="A47" s="14" t="s">
        <v>122</v>
      </c>
      <c r="B47" s="15">
        <v>2</v>
      </c>
      <c r="C47" s="22"/>
      <c r="D47" s="22"/>
      <c r="G47" s="22">
        <v>32</v>
      </c>
      <c r="K47" s="22">
        <f t="shared" si="0"/>
        <v>32</v>
      </c>
      <c r="L47" s="22"/>
      <c r="M47" s="22"/>
      <c r="N47" s="14" t="s">
        <v>99</v>
      </c>
      <c r="O47" s="15">
        <v>2</v>
      </c>
      <c r="P47" s="22"/>
      <c r="Q47" s="22"/>
      <c r="R47" s="22"/>
      <c r="S47" s="22"/>
      <c r="T47" s="22"/>
      <c r="U47" s="22">
        <v>23</v>
      </c>
      <c r="V47" s="22"/>
      <c r="W47" s="22"/>
      <c r="X47" s="22">
        <f>SUM(P47:V47)</f>
        <v>23</v>
      </c>
      <c r="Y47" s="22"/>
      <c r="Z47" s="22"/>
      <c r="AA47" s="14" t="s">
        <v>89</v>
      </c>
      <c r="AB47" s="15">
        <v>5</v>
      </c>
      <c r="AC47" s="22"/>
      <c r="AD47" s="22"/>
      <c r="AE47" s="22">
        <v>20</v>
      </c>
      <c r="AF47" s="22">
        <v>6</v>
      </c>
      <c r="AG47" s="22">
        <v>20</v>
      </c>
      <c r="AH47" s="22"/>
      <c r="AI47" s="22"/>
      <c r="AJ47" s="22"/>
      <c r="AK47" s="22">
        <f>SUM(AC47:AI47)</f>
        <v>46</v>
      </c>
      <c r="AM47" s="31"/>
      <c r="AP47" s="27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C47" s="27"/>
      <c r="BD47" s="27"/>
      <c r="BF47" s="31"/>
    </row>
    <row r="48" spans="1:58" ht="12.75">
      <c r="A48" s="14" t="s">
        <v>90</v>
      </c>
      <c r="B48" s="15">
        <v>1</v>
      </c>
      <c r="C48" s="22">
        <v>5</v>
      </c>
      <c r="D48" s="22">
        <v>29</v>
      </c>
      <c r="G48" s="22">
        <v>32</v>
      </c>
      <c r="H48" s="22">
        <v>29</v>
      </c>
      <c r="I48" s="22">
        <v>11</v>
      </c>
      <c r="K48" s="22">
        <f t="shared" si="0"/>
        <v>106</v>
      </c>
      <c r="L48" s="22"/>
      <c r="M48" s="22"/>
      <c r="N48" s="14" t="s">
        <v>89</v>
      </c>
      <c r="O48" s="15">
        <v>2</v>
      </c>
      <c r="P48" s="22"/>
      <c r="Q48" s="22"/>
      <c r="R48" s="22"/>
      <c r="S48" s="22"/>
      <c r="T48" s="22"/>
      <c r="U48" s="22">
        <v>20</v>
      </c>
      <c r="V48" s="22"/>
      <c r="W48" s="22"/>
      <c r="X48" s="22">
        <f>SUM(P48:V48)</f>
        <v>20</v>
      </c>
      <c r="Y48" s="22"/>
      <c r="Z48" s="22"/>
      <c r="AA48" s="14" t="s">
        <v>121</v>
      </c>
      <c r="AB48" s="15">
        <v>5</v>
      </c>
      <c r="AC48" s="22"/>
      <c r="AD48" s="22"/>
      <c r="AE48" s="22"/>
      <c r="AF48" s="22"/>
      <c r="AG48" s="22">
        <v>20</v>
      </c>
      <c r="AH48" s="22"/>
      <c r="AI48" s="22">
        <v>25</v>
      </c>
      <c r="AJ48" s="22"/>
      <c r="AK48" s="22">
        <f>SUM(AC48:AI48)</f>
        <v>45</v>
      </c>
      <c r="AM48" s="31"/>
      <c r="AO48" s="14"/>
      <c r="AP48" s="15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C48" s="27"/>
      <c r="BD48" s="27"/>
      <c r="BF48" s="31"/>
    </row>
    <row r="49" spans="1:58" ht="12.75">
      <c r="A49" s="14" t="s">
        <v>89</v>
      </c>
      <c r="B49" s="15">
        <v>1</v>
      </c>
      <c r="C49" s="22">
        <v>14</v>
      </c>
      <c r="D49" s="22">
        <v>27</v>
      </c>
      <c r="K49" s="22">
        <f t="shared" si="0"/>
        <v>41</v>
      </c>
      <c r="L49" s="22"/>
      <c r="M49" s="22"/>
      <c r="N49" s="14" t="s">
        <v>116</v>
      </c>
      <c r="O49" s="15">
        <v>5</v>
      </c>
      <c r="P49" s="22">
        <v>11</v>
      </c>
      <c r="Q49" s="22"/>
      <c r="R49" s="23"/>
      <c r="S49" s="23"/>
      <c r="T49" s="22"/>
      <c r="U49" s="22"/>
      <c r="V49" s="22"/>
      <c r="W49" s="22"/>
      <c r="X49" s="22">
        <f>SUM(P49:V49)</f>
        <v>11</v>
      </c>
      <c r="Y49" s="22"/>
      <c r="Z49" s="22"/>
      <c r="AA49" s="14" t="s">
        <v>93</v>
      </c>
      <c r="AB49" s="15">
        <v>5</v>
      </c>
      <c r="AC49" s="22">
        <v>25</v>
      </c>
      <c r="AD49" s="22">
        <v>18.5</v>
      </c>
      <c r="AE49" s="22"/>
      <c r="AF49" s="22"/>
      <c r="AG49" s="22"/>
      <c r="AH49" s="22"/>
      <c r="AI49" s="22"/>
      <c r="AJ49" s="22"/>
      <c r="AK49" s="22">
        <f>SUM(AC49:AI49)</f>
        <v>43.5</v>
      </c>
      <c r="AM49" s="31"/>
      <c r="AO49" s="14"/>
      <c r="AP49" s="15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C49" s="27"/>
      <c r="BD49" s="27"/>
      <c r="BF49" s="31"/>
    </row>
    <row r="50" spans="1:58" ht="12.75">
      <c r="A50" s="14" t="s">
        <v>89</v>
      </c>
      <c r="B50" s="15">
        <v>2</v>
      </c>
      <c r="C50" s="22"/>
      <c r="D50" s="22"/>
      <c r="H50" s="22">
        <v>20</v>
      </c>
      <c r="K50" s="22">
        <f t="shared" si="0"/>
        <v>20</v>
      </c>
      <c r="L50" s="22"/>
      <c r="M50" s="22"/>
      <c r="N50" s="9"/>
      <c r="O50" s="2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4" t="s">
        <v>118</v>
      </c>
      <c r="AB50" s="15">
        <v>5</v>
      </c>
      <c r="AC50" s="22"/>
      <c r="AD50" s="22"/>
      <c r="AE50" s="22">
        <v>27</v>
      </c>
      <c r="AF50" s="22">
        <v>15</v>
      </c>
      <c r="AG50" s="22"/>
      <c r="AH50" s="22"/>
      <c r="AI50" s="22"/>
      <c r="AJ50" s="22"/>
      <c r="AK50" s="22">
        <f>SUM(AC50:AI50)</f>
        <v>42</v>
      </c>
      <c r="AM50" s="31"/>
      <c r="AO50" s="14"/>
      <c r="AP50" s="15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C50" s="27"/>
      <c r="BD50" s="27"/>
      <c r="BF50" s="31"/>
    </row>
    <row r="51" spans="1:58" ht="12.75">
      <c r="A51" s="14" t="s">
        <v>89</v>
      </c>
      <c r="B51" s="15">
        <v>5</v>
      </c>
      <c r="C51" s="22"/>
      <c r="D51" s="22"/>
      <c r="E51" s="22">
        <v>20</v>
      </c>
      <c r="F51" s="22">
        <v>6</v>
      </c>
      <c r="G51" s="22">
        <v>20</v>
      </c>
      <c r="K51" s="22">
        <f t="shared" si="0"/>
        <v>46</v>
      </c>
      <c r="L51" s="22"/>
      <c r="M51" s="22"/>
      <c r="N51" s="14"/>
      <c r="O51" s="15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4" t="s">
        <v>126</v>
      </c>
      <c r="AB51" s="15">
        <v>5</v>
      </c>
      <c r="AC51" s="22"/>
      <c r="AD51" s="22"/>
      <c r="AE51" s="22"/>
      <c r="AF51" s="22"/>
      <c r="AG51" s="22"/>
      <c r="AH51" s="22">
        <v>10</v>
      </c>
      <c r="AI51" s="22">
        <v>23</v>
      </c>
      <c r="AJ51" s="22"/>
      <c r="AK51" s="22">
        <f>SUM(AC51:AI51)</f>
        <v>33</v>
      </c>
      <c r="AM51" s="31"/>
      <c r="AO51" s="14"/>
      <c r="AP51" s="15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C51" s="27"/>
      <c r="BD51" s="27"/>
      <c r="BF51" s="31"/>
    </row>
    <row r="52" spans="1:58" ht="12.75">
      <c r="A52" s="14" t="s">
        <v>75</v>
      </c>
      <c r="B52" s="15">
        <v>5</v>
      </c>
      <c r="C52" s="22"/>
      <c r="D52" s="22"/>
      <c r="K52" s="22">
        <f t="shared" si="0"/>
        <v>0</v>
      </c>
      <c r="L52" s="22"/>
      <c r="M52" s="22"/>
      <c r="N52" s="14"/>
      <c r="O52" s="15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4" t="s">
        <v>7</v>
      </c>
      <c r="AB52" s="15">
        <v>5</v>
      </c>
      <c r="AC52" s="22">
        <v>27</v>
      </c>
      <c r="AD52" s="22"/>
      <c r="AE52" s="22"/>
      <c r="AF52" s="22"/>
      <c r="AG52" s="22"/>
      <c r="AH52" s="22"/>
      <c r="AI52" s="22"/>
      <c r="AJ52" s="22"/>
      <c r="AK52" s="22">
        <f>SUM(AC52:AI52)</f>
        <v>27</v>
      </c>
      <c r="AM52" s="31"/>
      <c r="AO52" s="14"/>
      <c r="AP52" s="15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C52" s="27"/>
      <c r="BD52" s="27"/>
      <c r="BF52" s="31"/>
    </row>
    <row r="53" spans="1:58" ht="12.75">
      <c r="A53" s="14" t="s">
        <v>62</v>
      </c>
      <c r="B53" s="15">
        <v>5</v>
      </c>
      <c r="C53" s="22"/>
      <c r="D53" s="22"/>
      <c r="E53" s="22">
        <v>26</v>
      </c>
      <c r="F53" s="22">
        <v>24</v>
      </c>
      <c r="H53" s="22">
        <v>24</v>
      </c>
      <c r="I53" s="22">
        <v>24</v>
      </c>
      <c r="K53" s="22">
        <f t="shared" si="0"/>
        <v>98</v>
      </c>
      <c r="L53" s="22"/>
      <c r="M53" s="22"/>
      <c r="N53" s="14"/>
      <c r="O53" s="15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4" t="s">
        <v>116</v>
      </c>
      <c r="AB53" s="15">
        <v>5</v>
      </c>
      <c r="AC53" s="22">
        <v>11</v>
      </c>
      <c r="AD53" s="22"/>
      <c r="AE53" s="23"/>
      <c r="AF53" s="23"/>
      <c r="AG53" s="22"/>
      <c r="AH53" s="22"/>
      <c r="AI53" s="22"/>
      <c r="AJ53" s="22"/>
      <c r="AK53" s="22">
        <f>SUM(AC53:AI53)</f>
        <v>11</v>
      </c>
      <c r="AM53" s="31"/>
      <c r="AO53" s="14"/>
      <c r="AP53" s="15"/>
      <c r="AQ53" s="22"/>
      <c r="AR53" s="22"/>
      <c r="AS53" s="22"/>
      <c r="AT53" s="22"/>
      <c r="AU53" s="23"/>
      <c r="AV53" s="22"/>
      <c r="AW53" s="22"/>
      <c r="AX53" s="22"/>
      <c r="AY53" s="22"/>
      <c r="AZ53" s="22"/>
      <c r="BA53" s="22"/>
      <c r="BC53" s="27"/>
      <c r="BD53" s="27"/>
      <c r="BF53" s="31"/>
    </row>
    <row r="54" spans="1:58" ht="12.75">
      <c r="A54" s="14" t="s">
        <v>3</v>
      </c>
      <c r="B54" s="15">
        <v>2</v>
      </c>
      <c r="C54" s="22"/>
      <c r="D54" s="22"/>
      <c r="K54" s="22">
        <f t="shared" si="0"/>
        <v>0</v>
      </c>
      <c r="L54" s="22"/>
      <c r="M54" s="22"/>
      <c r="N54" s="14"/>
      <c r="O54" s="15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7"/>
      <c r="AM54" s="31"/>
      <c r="AO54" s="14"/>
      <c r="AP54" s="15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C54" s="27"/>
      <c r="BD54" s="27"/>
      <c r="BF54" s="31"/>
    </row>
    <row r="55" spans="1:58" ht="12.75">
      <c r="A55" s="14" t="s">
        <v>86</v>
      </c>
      <c r="B55" s="15">
        <v>2</v>
      </c>
      <c r="C55" s="22"/>
      <c r="D55" s="22"/>
      <c r="K55" s="22">
        <f t="shared" si="0"/>
        <v>0</v>
      </c>
      <c r="L55" s="22"/>
      <c r="M55" s="22"/>
      <c r="N55" s="14"/>
      <c r="O55" s="15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7"/>
      <c r="AM55" s="31"/>
      <c r="AO55" s="14"/>
      <c r="AP55" s="15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C55" s="27"/>
      <c r="BD55" s="27"/>
      <c r="BF55" s="31"/>
    </row>
    <row r="56" spans="1:58" ht="12.75">
      <c r="A56" s="14" t="s">
        <v>105</v>
      </c>
      <c r="B56" s="15">
        <v>4</v>
      </c>
      <c r="C56" s="22">
        <v>26</v>
      </c>
      <c r="D56" s="22">
        <v>26</v>
      </c>
      <c r="K56" s="22">
        <f t="shared" si="0"/>
        <v>52</v>
      </c>
      <c r="L56" s="22"/>
      <c r="M56" s="22"/>
      <c r="N56" s="14"/>
      <c r="O56" s="15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7"/>
      <c r="AM56" s="31"/>
      <c r="AO56" s="14"/>
      <c r="AP56" s="15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C56" s="27"/>
      <c r="BD56" s="27"/>
      <c r="BF56" s="31"/>
    </row>
    <row r="57" spans="1:58" ht="12.75">
      <c r="A57" s="14" t="s">
        <v>70</v>
      </c>
      <c r="B57" s="15">
        <v>1</v>
      </c>
      <c r="C57" s="22">
        <v>32</v>
      </c>
      <c r="D57" s="22">
        <v>32</v>
      </c>
      <c r="E57" s="22">
        <v>20</v>
      </c>
      <c r="F57" s="22">
        <v>15</v>
      </c>
      <c r="G57" s="38"/>
      <c r="H57" s="34"/>
      <c r="K57" s="22">
        <f t="shared" si="0"/>
        <v>99</v>
      </c>
      <c r="L57" s="22"/>
      <c r="M57" s="22"/>
      <c r="N57" s="14"/>
      <c r="O57" s="15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7"/>
      <c r="AM57" s="31"/>
      <c r="AO57" s="14"/>
      <c r="AP57" s="11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C57" s="27"/>
      <c r="BD57" s="27"/>
      <c r="BF57" s="31"/>
    </row>
    <row r="58" spans="1:58" ht="12.75">
      <c r="A58" s="14" t="s">
        <v>108</v>
      </c>
      <c r="B58" s="15">
        <v>3</v>
      </c>
      <c r="C58" s="22"/>
      <c r="D58" s="22"/>
      <c r="E58" s="22">
        <v>32</v>
      </c>
      <c r="F58" s="22">
        <v>15</v>
      </c>
      <c r="G58" s="34"/>
      <c r="H58" s="34"/>
      <c r="K58" s="22">
        <f t="shared" si="0"/>
        <v>47</v>
      </c>
      <c r="L58" s="22"/>
      <c r="M58" s="22"/>
      <c r="N58" s="14"/>
      <c r="O58" s="15"/>
      <c r="P58" s="22"/>
      <c r="Q58" s="34"/>
      <c r="R58" s="34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7"/>
      <c r="AM58" s="31"/>
      <c r="AO58" s="14"/>
      <c r="AP58" s="11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C58" s="27"/>
      <c r="BD58" s="27"/>
      <c r="BF58" s="31"/>
    </row>
    <row r="59" spans="1:58" ht="12.75">
      <c r="A59" s="14" t="s">
        <v>40</v>
      </c>
      <c r="B59" s="15">
        <v>2</v>
      </c>
      <c r="C59" s="22"/>
      <c r="D59" s="22"/>
      <c r="G59" s="38"/>
      <c r="H59" s="34"/>
      <c r="K59" s="22">
        <f t="shared" si="0"/>
        <v>0</v>
      </c>
      <c r="L59" s="22"/>
      <c r="M59" s="22"/>
      <c r="N59" s="14"/>
      <c r="O59" s="15"/>
      <c r="P59" s="22"/>
      <c r="Q59" s="34"/>
      <c r="R59" s="34"/>
      <c r="S59" s="22"/>
      <c r="T59" s="22"/>
      <c r="U59" s="22"/>
      <c r="V59" s="22"/>
      <c r="W59" s="22"/>
      <c r="X59" s="22"/>
      <c r="Y59" s="34"/>
      <c r="Z59" s="34"/>
      <c r="AA59" s="22"/>
      <c r="AB59" s="22"/>
      <c r="AC59" s="22"/>
      <c r="AD59" s="22"/>
      <c r="AE59" s="22"/>
      <c r="AF59" s="22"/>
      <c r="AG59" s="22"/>
      <c r="AH59" s="22"/>
      <c r="AI59" s="22"/>
      <c r="AJ59" s="27"/>
      <c r="AM59" s="31"/>
      <c r="AO59" s="14"/>
      <c r="AP59" s="15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C59" s="27"/>
      <c r="BD59" s="27"/>
      <c r="BF59" s="31"/>
    </row>
    <row r="60" spans="1:58" ht="12.75">
      <c r="A60" s="14" t="s">
        <v>91</v>
      </c>
      <c r="B60" s="15">
        <v>3</v>
      </c>
      <c r="C60" s="22"/>
      <c r="D60" s="22"/>
      <c r="G60" s="38"/>
      <c r="H60" s="34"/>
      <c r="K60" s="22">
        <f t="shared" si="0"/>
        <v>0</v>
      </c>
      <c r="L60" s="22"/>
      <c r="M60" s="22"/>
      <c r="N60" s="14"/>
      <c r="O60" s="15"/>
      <c r="P60" s="22"/>
      <c r="Q60" s="22"/>
      <c r="R60" s="22"/>
      <c r="S60" s="22"/>
      <c r="T60" s="22"/>
      <c r="U60" s="22"/>
      <c r="V60" s="22"/>
      <c r="W60" s="22"/>
      <c r="X60" s="22"/>
      <c r="Y60" s="34"/>
      <c r="Z60" s="34"/>
      <c r="AA60" s="22"/>
      <c r="AB60" s="22"/>
      <c r="AC60" s="22"/>
      <c r="AD60" s="22"/>
      <c r="AE60" s="22"/>
      <c r="AF60" s="22"/>
      <c r="AG60" s="22"/>
      <c r="AH60" s="22"/>
      <c r="AI60" s="22"/>
      <c r="AJ60" s="27"/>
      <c r="AM60" s="31"/>
      <c r="AO60" s="14"/>
      <c r="AP60" s="32"/>
      <c r="AQ60" s="22"/>
      <c r="AR60" s="22"/>
      <c r="AS60" s="22"/>
      <c r="AT60" s="22"/>
      <c r="AU60" s="23"/>
      <c r="AV60" s="22"/>
      <c r="AW60" s="22"/>
      <c r="AX60" s="22"/>
      <c r="AY60" s="22"/>
      <c r="AZ60" s="22"/>
      <c r="BA60" s="22"/>
      <c r="BC60" s="27"/>
      <c r="BD60" s="27"/>
      <c r="BF60" s="31"/>
    </row>
    <row r="61" spans="1:58" ht="12.75">
      <c r="A61" s="14" t="s">
        <v>56</v>
      </c>
      <c r="B61" s="15">
        <v>3</v>
      </c>
      <c r="C61" s="22"/>
      <c r="D61" s="22"/>
      <c r="G61" s="38">
        <v>29</v>
      </c>
      <c r="H61" s="34">
        <v>26</v>
      </c>
      <c r="I61" s="22">
        <v>27</v>
      </c>
      <c r="K61" s="22">
        <f t="shared" si="0"/>
        <v>82</v>
      </c>
      <c r="L61" s="22"/>
      <c r="M61" s="22"/>
      <c r="N61" s="14"/>
      <c r="O61" s="15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7"/>
      <c r="AM61" s="31"/>
      <c r="AO61" s="14"/>
      <c r="AP61" s="15"/>
      <c r="AQ61" s="22"/>
      <c r="AR61" s="22"/>
      <c r="AS61" s="22"/>
      <c r="AT61" s="22"/>
      <c r="AU61" s="22"/>
      <c r="AV61" s="22"/>
      <c r="AW61" s="22"/>
      <c r="AX61" s="22"/>
      <c r="AY61" s="22"/>
      <c r="BC61" s="27"/>
      <c r="BD61" s="27"/>
      <c r="BF61" s="31"/>
    </row>
    <row r="62" spans="1:58" ht="12.75">
      <c r="A62" s="14" t="s">
        <v>100</v>
      </c>
      <c r="B62" s="15">
        <v>2</v>
      </c>
      <c r="C62" s="22"/>
      <c r="D62" s="22"/>
      <c r="G62" s="38"/>
      <c r="H62" s="34"/>
      <c r="K62" s="22">
        <f t="shared" si="0"/>
        <v>0</v>
      </c>
      <c r="L62" s="22"/>
      <c r="M62" s="22"/>
      <c r="N62" s="14"/>
      <c r="O62" s="15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7"/>
      <c r="AM62" s="31"/>
      <c r="AO62" s="14"/>
      <c r="AP62" s="15"/>
      <c r="AQ62" s="22"/>
      <c r="AR62" s="22"/>
      <c r="AS62" s="22"/>
      <c r="AT62" s="22"/>
      <c r="AU62" s="22"/>
      <c r="AV62" s="22"/>
      <c r="AW62" s="22"/>
      <c r="AX62" s="22"/>
      <c r="AY62" s="22"/>
      <c r="BC62" s="27"/>
      <c r="BD62" s="27"/>
      <c r="BF62" s="31"/>
    </row>
    <row r="63" spans="1:58" ht="12.75">
      <c r="A63" s="14" t="s">
        <v>43</v>
      </c>
      <c r="B63" s="15">
        <v>3</v>
      </c>
      <c r="C63" s="22"/>
      <c r="D63" s="22"/>
      <c r="E63" s="23"/>
      <c r="F63" s="23"/>
      <c r="G63" s="38"/>
      <c r="H63" s="34"/>
      <c r="K63" s="22">
        <f t="shared" si="0"/>
        <v>0</v>
      </c>
      <c r="L63" s="22"/>
      <c r="M63" s="22"/>
      <c r="N63" s="14"/>
      <c r="O63" s="1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7"/>
      <c r="AM63" s="31"/>
      <c r="AO63" s="14"/>
      <c r="AP63" s="15"/>
      <c r="AQ63" s="22"/>
      <c r="AR63" s="22"/>
      <c r="AS63" s="22"/>
      <c r="AT63" s="22"/>
      <c r="AU63" s="22"/>
      <c r="AV63" s="22"/>
      <c r="AW63" s="22"/>
      <c r="AX63" s="22"/>
      <c r="AY63" s="22"/>
      <c r="AZ63" s="24"/>
      <c r="BA63" s="22"/>
      <c r="BC63" s="27"/>
      <c r="BD63" s="27"/>
      <c r="BF63" s="31"/>
    </row>
    <row r="64" spans="1:58" ht="12.75">
      <c r="A64" s="14" t="s">
        <v>110</v>
      </c>
      <c r="B64" s="15">
        <v>1</v>
      </c>
      <c r="C64" s="22"/>
      <c r="D64" s="22"/>
      <c r="E64" s="23">
        <v>32</v>
      </c>
      <c r="F64" s="23">
        <v>27</v>
      </c>
      <c r="G64" s="34"/>
      <c r="H64" s="34">
        <v>5</v>
      </c>
      <c r="I64" s="22">
        <v>27</v>
      </c>
      <c r="K64" s="22">
        <f t="shared" si="0"/>
        <v>91</v>
      </c>
      <c r="L64" s="22"/>
      <c r="M64" s="22"/>
      <c r="N64" s="14"/>
      <c r="O64" s="15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7"/>
      <c r="AM64" s="31"/>
      <c r="AO64" s="14"/>
      <c r="AP64" s="15"/>
      <c r="AQ64" s="22"/>
      <c r="AR64" s="22"/>
      <c r="AS64" s="22"/>
      <c r="AT64" s="22"/>
      <c r="AU64" s="22"/>
      <c r="AV64" s="22"/>
      <c r="AW64" s="22"/>
      <c r="AX64" s="22"/>
      <c r="AY64" s="22"/>
      <c r="AZ64" s="24"/>
      <c r="BA64" s="22"/>
      <c r="BC64" s="27"/>
      <c r="BD64" s="27"/>
      <c r="BF64" s="31"/>
    </row>
    <row r="65" spans="1:58" ht="12.75">
      <c r="A65" s="14" t="s">
        <v>66</v>
      </c>
      <c r="B65" s="15">
        <v>5</v>
      </c>
      <c r="C65" s="22"/>
      <c r="D65" s="22"/>
      <c r="G65" s="38"/>
      <c r="H65" s="34"/>
      <c r="K65" s="22">
        <f t="shared" si="0"/>
        <v>0</v>
      </c>
      <c r="L65" s="22"/>
      <c r="M65" s="22"/>
      <c r="N65" s="14"/>
      <c r="O65" s="15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7"/>
      <c r="AM65" s="31"/>
      <c r="AO65" s="14"/>
      <c r="AP65" s="15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C65" s="27"/>
      <c r="BD65" s="27"/>
      <c r="BF65" s="31"/>
    </row>
    <row r="66" spans="1:58" ht="12.75">
      <c r="A66" s="14" t="s">
        <v>58</v>
      </c>
      <c r="B66" s="15">
        <v>3</v>
      </c>
      <c r="C66" s="22"/>
      <c r="D66" s="22"/>
      <c r="G66" s="38"/>
      <c r="H66" s="34"/>
      <c r="K66" s="22">
        <f t="shared" si="0"/>
        <v>0</v>
      </c>
      <c r="L66" s="22"/>
      <c r="M66" s="22"/>
      <c r="N66" s="14"/>
      <c r="O66" s="1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7"/>
      <c r="AM66" s="31"/>
      <c r="AO66" s="14"/>
      <c r="AP66" s="15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C66" s="27"/>
      <c r="BD66" s="27"/>
      <c r="BF66" s="31"/>
    </row>
    <row r="67" spans="1:58" ht="12.75">
      <c r="A67" s="14" t="s">
        <v>61</v>
      </c>
      <c r="B67" s="15">
        <v>3</v>
      </c>
      <c r="C67" s="22"/>
      <c r="D67" s="22"/>
      <c r="G67" s="38"/>
      <c r="H67" s="34"/>
      <c r="K67" s="22">
        <f t="shared" si="0"/>
        <v>0</v>
      </c>
      <c r="L67" s="22"/>
      <c r="M67" s="22"/>
      <c r="N67" s="14"/>
      <c r="O67" s="15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7"/>
      <c r="AM67" s="31"/>
      <c r="AO67" s="14"/>
      <c r="AP67" s="15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F67" s="31"/>
    </row>
    <row r="68" spans="1:58" ht="12.75">
      <c r="A68" s="14" t="s">
        <v>4</v>
      </c>
      <c r="B68" s="15">
        <v>3</v>
      </c>
      <c r="C68" s="22"/>
      <c r="D68" s="22"/>
      <c r="K68" s="22">
        <f t="shared" si="0"/>
        <v>0</v>
      </c>
      <c r="L68" s="22"/>
      <c r="M68" s="22"/>
      <c r="N68" s="14"/>
      <c r="O68" s="15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7"/>
      <c r="AM68" s="31"/>
      <c r="AO68" s="14"/>
      <c r="AP68" s="15"/>
      <c r="AQ68" s="22"/>
      <c r="AR68" s="22"/>
      <c r="AS68" s="22"/>
      <c r="AT68" s="22"/>
      <c r="AU68" s="14"/>
      <c r="AV68" s="15"/>
      <c r="AW68" s="22"/>
      <c r="AX68" s="22"/>
      <c r="AY68" s="22"/>
      <c r="AZ68" s="22"/>
      <c r="BA68" s="22"/>
      <c r="BC68" s="27"/>
      <c r="BD68" s="27"/>
      <c r="BF68" s="31"/>
    </row>
    <row r="69" spans="1:58" ht="12.75">
      <c r="A69" s="14" t="s">
        <v>126</v>
      </c>
      <c r="B69" s="15">
        <v>5</v>
      </c>
      <c r="C69" s="22"/>
      <c r="D69" s="22"/>
      <c r="H69" s="22">
        <v>10</v>
      </c>
      <c r="I69" s="22">
        <v>23</v>
      </c>
      <c r="K69" s="22">
        <f t="shared" si="0"/>
        <v>33</v>
      </c>
      <c r="L69" s="22"/>
      <c r="M69" s="22"/>
      <c r="N69" s="14"/>
      <c r="O69" s="15"/>
      <c r="P69" s="22"/>
      <c r="Q69" s="22"/>
      <c r="R69" s="24"/>
      <c r="S69" s="22"/>
      <c r="T69" s="22"/>
      <c r="U69" s="22"/>
      <c r="V69" s="24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7"/>
      <c r="AM69" s="31"/>
      <c r="AO69" s="14"/>
      <c r="AP69" s="15"/>
      <c r="AQ69" s="22"/>
      <c r="AR69" s="22"/>
      <c r="AS69" s="22"/>
      <c r="AT69" s="22"/>
      <c r="AU69" s="14"/>
      <c r="AV69" s="15"/>
      <c r="AW69" s="22"/>
      <c r="AX69" s="22"/>
      <c r="AY69" s="22"/>
      <c r="AZ69" s="22"/>
      <c r="BA69" s="22"/>
      <c r="BC69" s="27"/>
      <c r="BD69" s="27"/>
      <c r="BF69" s="31"/>
    </row>
    <row r="70" spans="1:58" ht="12.75">
      <c r="A70" s="14" t="s">
        <v>24</v>
      </c>
      <c r="B70" s="15">
        <v>2</v>
      </c>
      <c r="C70" s="22"/>
      <c r="D70" s="22"/>
      <c r="K70" s="22">
        <f t="shared" si="0"/>
        <v>0</v>
      </c>
      <c r="L70" s="22"/>
      <c r="M70" s="22"/>
      <c r="N70" s="14"/>
      <c r="O70" s="15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7"/>
      <c r="AM70" s="31"/>
      <c r="AO70" s="14"/>
      <c r="AP70" s="15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C70" s="27"/>
      <c r="BD70" s="27"/>
      <c r="BF70" s="31"/>
    </row>
    <row r="71" spans="1:58" ht="12.75">
      <c r="A71" s="14" t="s">
        <v>87</v>
      </c>
      <c r="B71" s="15">
        <v>4</v>
      </c>
      <c r="C71" s="22"/>
      <c r="D71" s="22"/>
      <c r="K71" s="22">
        <f t="shared" si="0"/>
        <v>0</v>
      </c>
      <c r="L71" s="22"/>
      <c r="M71" s="22"/>
      <c r="N71" s="14"/>
      <c r="O71" s="15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7"/>
      <c r="AM71" s="31"/>
      <c r="AO71" s="14"/>
      <c r="AP71" s="15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C71" s="27"/>
      <c r="BD71" s="27"/>
      <c r="BF71" s="31"/>
    </row>
    <row r="72" spans="1:58" ht="12.75">
      <c r="A72" s="14" t="s">
        <v>52</v>
      </c>
      <c r="B72" s="15">
        <v>2</v>
      </c>
      <c r="C72" s="22"/>
      <c r="D72" s="22"/>
      <c r="K72" s="22">
        <f t="shared" si="0"/>
        <v>0</v>
      </c>
      <c r="L72" s="22"/>
      <c r="M72" s="22"/>
      <c r="N72" s="14"/>
      <c r="O72" s="15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4"/>
      <c r="AA72" s="22"/>
      <c r="AB72" s="22"/>
      <c r="AC72" s="22"/>
      <c r="AD72" s="24"/>
      <c r="AE72" s="22"/>
      <c r="AF72" s="22"/>
      <c r="AG72" s="22"/>
      <c r="AH72" s="22"/>
      <c r="AI72" s="22"/>
      <c r="AJ72" s="27"/>
      <c r="AM72" s="31"/>
      <c r="AO72" s="14"/>
      <c r="AP72" s="15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C72" s="27"/>
      <c r="BD72" s="27"/>
      <c r="BF72" s="31"/>
    </row>
    <row r="73" spans="1:58" ht="12.75">
      <c r="A73" s="14" t="s">
        <v>97</v>
      </c>
      <c r="B73" s="15">
        <v>5</v>
      </c>
      <c r="C73" s="22"/>
      <c r="D73" s="22"/>
      <c r="K73" s="22">
        <f t="shared" si="0"/>
        <v>0</v>
      </c>
      <c r="L73" s="22"/>
      <c r="M73" s="22"/>
      <c r="N73" s="14"/>
      <c r="O73" s="15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7"/>
      <c r="AM73" s="31"/>
      <c r="AO73" s="14"/>
      <c r="AP73" s="15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C73" s="27"/>
      <c r="BD73" s="27"/>
      <c r="BF73" s="31"/>
    </row>
    <row r="74" spans="1:58" ht="12.75">
      <c r="A74" s="14" t="s">
        <v>103</v>
      </c>
      <c r="B74" s="15">
        <v>2</v>
      </c>
      <c r="C74" s="22"/>
      <c r="D74" s="22"/>
      <c r="K74" s="22">
        <f t="shared" si="0"/>
        <v>0</v>
      </c>
      <c r="L74" s="22"/>
      <c r="M74" s="22"/>
      <c r="N74" s="14"/>
      <c r="O74" s="15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7"/>
      <c r="AM74" s="31"/>
      <c r="AO74" s="14"/>
      <c r="AP74" s="15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C74" s="27"/>
      <c r="BD74" s="27"/>
      <c r="BF74" s="31"/>
    </row>
    <row r="75" spans="1:58" ht="12.75">
      <c r="A75" s="14" t="s">
        <v>65</v>
      </c>
      <c r="B75" s="15">
        <v>1</v>
      </c>
      <c r="C75" s="22"/>
      <c r="D75" s="22"/>
      <c r="K75" s="22">
        <f t="shared" si="0"/>
        <v>0</v>
      </c>
      <c r="L75" s="22"/>
      <c r="M75" s="22"/>
      <c r="N75" s="14"/>
      <c r="O75" s="15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7"/>
      <c r="AM75" s="31"/>
      <c r="AO75" s="14"/>
      <c r="AP75" s="15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C75" s="27"/>
      <c r="BD75" s="27"/>
      <c r="BF75" s="31"/>
    </row>
    <row r="76" spans="1:58" ht="12.75">
      <c r="A76" s="14" t="s">
        <v>5</v>
      </c>
      <c r="B76" s="15">
        <v>3</v>
      </c>
      <c r="C76" s="22"/>
      <c r="D76" s="22"/>
      <c r="E76" s="23"/>
      <c r="F76" s="23"/>
      <c r="K76" s="22">
        <f t="shared" si="0"/>
        <v>0</v>
      </c>
      <c r="L76" s="24"/>
      <c r="M76" s="22"/>
      <c r="N76" s="14"/>
      <c r="O76" s="15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7"/>
      <c r="AM76" s="31"/>
      <c r="AO76" s="14"/>
      <c r="AP76" s="15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C76" s="27"/>
      <c r="BD76" s="27"/>
      <c r="BF76" s="31"/>
    </row>
    <row r="77" spans="1:58" ht="12.75">
      <c r="A77" s="14" t="s">
        <v>116</v>
      </c>
      <c r="B77" s="15">
        <v>5</v>
      </c>
      <c r="C77" s="22">
        <v>11</v>
      </c>
      <c r="D77" s="22"/>
      <c r="E77" s="23"/>
      <c r="F77" s="23"/>
      <c r="K77" s="22">
        <f aca="true" t="shared" si="1" ref="K77:K118">SUM(C77:I77)</f>
        <v>11</v>
      </c>
      <c r="L77" s="24"/>
      <c r="M77" s="22"/>
      <c r="N77" s="14"/>
      <c r="O77" s="15"/>
      <c r="P77" s="22"/>
      <c r="Q77" s="22"/>
      <c r="R77" s="22"/>
      <c r="S77" s="22"/>
      <c r="T77" s="38"/>
      <c r="U77" s="3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7"/>
      <c r="AM77" s="31"/>
      <c r="AO77" s="14"/>
      <c r="AP77" s="15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C77" s="27"/>
      <c r="BD77" s="27"/>
      <c r="BF77" s="31"/>
    </row>
    <row r="78" spans="1:58" ht="12.75">
      <c r="A78" s="14" t="s">
        <v>25</v>
      </c>
      <c r="B78" s="15">
        <v>4</v>
      </c>
      <c r="C78" s="22"/>
      <c r="D78" s="22"/>
      <c r="K78" s="22">
        <f t="shared" si="1"/>
        <v>0</v>
      </c>
      <c r="L78" s="22"/>
      <c r="M78" s="22"/>
      <c r="N78" s="14"/>
      <c r="O78" s="15"/>
      <c r="P78" s="22"/>
      <c r="Q78" s="22"/>
      <c r="R78" s="22"/>
      <c r="S78" s="22"/>
      <c r="T78" s="38"/>
      <c r="U78" s="3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7"/>
      <c r="AM78" s="31"/>
      <c r="AO78" s="14"/>
      <c r="AP78" s="15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C78" s="27"/>
      <c r="BD78" s="27"/>
      <c r="BF78" s="31"/>
    </row>
    <row r="79" spans="1:58" ht="12.75">
      <c r="A79" s="14" t="s">
        <v>29</v>
      </c>
      <c r="B79" s="15">
        <v>1</v>
      </c>
      <c r="C79" s="22"/>
      <c r="D79" s="22"/>
      <c r="K79" s="22">
        <f t="shared" si="1"/>
        <v>0</v>
      </c>
      <c r="L79" s="22"/>
      <c r="M79" s="22"/>
      <c r="N79" s="14"/>
      <c r="O79" s="15"/>
      <c r="P79" s="22"/>
      <c r="Q79" s="22"/>
      <c r="R79" s="22"/>
      <c r="S79" s="22"/>
      <c r="T79" s="38"/>
      <c r="U79" s="3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7"/>
      <c r="AM79" s="31"/>
      <c r="BC79" s="27"/>
      <c r="BD79" s="27"/>
      <c r="BF79" s="31"/>
    </row>
    <row r="80" spans="1:58" ht="12.75">
      <c r="A80" s="14" t="s">
        <v>125</v>
      </c>
      <c r="B80" s="15">
        <v>1</v>
      </c>
      <c r="C80" s="22"/>
      <c r="D80" s="22"/>
      <c r="H80" s="22">
        <v>5</v>
      </c>
      <c r="I80" s="22">
        <v>32</v>
      </c>
      <c r="K80" s="22">
        <f t="shared" si="1"/>
        <v>37</v>
      </c>
      <c r="L80" s="22"/>
      <c r="M80" s="22"/>
      <c r="N80" s="14"/>
      <c r="O80" s="15"/>
      <c r="P80" s="22"/>
      <c r="Q80" s="22"/>
      <c r="R80" s="23"/>
      <c r="S80" s="23"/>
      <c r="T80" s="38"/>
      <c r="U80" s="3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7"/>
      <c r="AM80" s="31"/>
      <c r="BC80" s="27"/>
      <c r="BD80" s="27"/>
      <c r="BF80" s="31"/>
    </row>
    <row r="81" spans="1:58" ht="12.75">
      <c r="A81" s="14" t="s">
        <v>79</v>
      </c>
      <c r="B81" s="15">
        <v>2</v>
      </c>
      <c r="C81" s="22"/>
      <c r="D81" s="22"/>
      <c r="K81" s="22">
        <f t="shared" si="1"/>
        <v>0</v>
      </c>
      <c r="L81" s="22"/>
      <c r="M81" s="22"/>
      <c r="N81" s="14"/>
      <c r="O81" s="15"/>
      <c r="P81" s="22"/>
      <c r="Q81" s="22"/>
      <c r="R81" s="22"/>
      <c r="S81" s="22"/>
      <c r="T81" s="38"/>
      <c r="U81" s="3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7"/>
      <c r="AM81" s="31"/>
      <c r="AO81" s="14"/>
      <c r="AP81" s="15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C81" s="27"/>
      <c r="BD81" s="27"/>
      <c r="BF81" s="31"/>
    </row>
    <row r="82" spans="1:58" ht="12.75">
      <c r="A82" s="14" t="s">
        <v>6</v>
      </c>
      <c r="B82" s="15">
        <v>3</v>
      </c>
      <c r="C82" s="22">
        <v>32</v>
      </c>
      <c r="D82" s="22">
        <v>32</v>
      </c>
      <c r="G82" s="22">
        <v>20</v>
      </c>
      <c r="H82" s="23">
        <v>32</v>
      </c>
      <c r="I82" s="22">
        <v>20</v>
      </c>
      <c r="K82" s="22">
        <f t="shared" si="1"/>
        <v>136</v>
      </c>
      <c r="L82" s="22"/>
      <c r="M82" s="22"/>
      <c r="N82" s="14"/>
      <c r="O82" s="15"/>
      <c r="P82" s="22"/>
      <c r="Q82" s="22"/>
      <c r="R82" s="22"/>
      <c r="S82" s="22"/>
      <c r="T82" s="38"/>
      <c r="U82" s="3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  <c r="AM82" s="31"/>
      <c r="AO82" s="14"/>
      <c r="AP82" s="15"/>
      <c r="AQ82" s="22"/>
      <c r="AR82" s="34"/>
      <c r="AS82" s="34"/>
      <c r="AT82" s="22"/>
      <c r="AU82" s="22"/>
      <c r="AV82" s="22"/>
      <c r="AW82" s="22"/>
      <c r="AX82" s="22"/>
      <c r="AY82" s="22"/>
      <c r="AZ82" s="22"/>
      <c r="BA82" s="22"/>
      <c r="BC82" s="27"/>
      <c r="BD82" s="27"/>
      <c r="BF82" s="31"/>
    </row>
    <row r="83" spans="1:58" ht="12.75">
      <c r="A83" s="14" t="s">
        <v>7</v>
      </c>
      <c r="B83" s="15">
        <v>5</v>
      </c>
      <c r="C83" s="22">
        <v>27</v>
      </c>
      <c r="D83" s="22"/>
      <c r="K83" s="22">
        <f t="shared" si="1"/>
        <v>27</v>
      </c>
      <c r="L83" s="22"/>
      <c r="M83" s="22"/>
      <c r="N83" s="14"/>
      <c r="O83" s="15"/>
      <c r="P83" s="22"/>
      <c r="Q83" s="22"/>
      <c r="R83" s="22"/>
      <c r="S83" s="22"/>
      <c r="T83" s="38"/>
      <c r="U83" s="34"/>
      <c r="V83" s="22"/>
      <c r="W83" s="22"/>
      <c r="X83" s="22"/>
      <c r="Y83" s="22"/>
      <c r="Z83" s="22"/>
      <c r="AA83" s="22"/>
      <c r="AB83" s="14"/>
      <c r="AC83" s="15"/>
      <c r="AD83" s="22"/>
      <c r="AE83" s="22"/>
      <c r="AF83" s="22"/>
      <c r="AG83" s="22"/>
      <c r="AH83" s="22"/>
      <c r="AI83" s="22"/>
      <c r="AJ83" s="27"/>
      <c r="AL83" s="22"/>
      <c r="AM83" s="31"/>
      <c r="AO83" s="14"/>
      <c r="AP83" s="15"/>
      <c r="AQ83" s="22"/>
      <c r="AR83" s="22"/>
      <c r="AS83" s="22"/>
      <c r="AT83" s="22"/>
      <c r="AU83" s="23"/>
      <c r="AV83" s="22"/>
      <c r="AW83" s="22"/>
      <c r="AX83" s="22"/>
      <c r="AY83" s="22"/>
      <c r="AZ83" s="22"/>
      <c r="BA83" s="22"/>
      <c r="BC83" s="27"/>
      <c r="BD83" s="27"/>
      <c r="BF83" s="31"/>
    </row>
    <row r="84" spans="1:58" ht="12.75">
      <c r="A84" s="14" t="s">
        <v>74</v>
      </c>
      <c r="B84" s="15">
        <v>4</v>
      </c>
      <c r="C84" s="22">
        <v>27</v>
      </c>
      <c r="D84" s="22">
        <v>27</v>
      </c>
      <c r="K84" s="22">
        <f t="shared" si="1"/>
        <v>54</v>
      </c>
      <c r="L84" s="22"/>
      <c r="M84" s="22"/>
      <c r="N84" s="14"/>
      <c r="O84" s="15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14"/>
      <c r="AC84" s="15"/>
      <c r="AD84" s="22"/>
      <c r="AE84" s="22"/>
      <c r="AF84" s="22"/>
      <c r="AG84" s="22"/>
      <c r="AH84" s="22"/>
      <c r="AI84" s="22"/>
      <c r="AJ84" s="27"/>
      <c r="AL84" s="22"/>
      <c r="AM84" s="31"/>
      <c r="AO84" s="14"/>
      <c r="AP84" s="15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C84" s="27"/>
      <c r="BD84" s="27"/>
      <c r="BF84" s="31"/>
    </row>
    <row r="85" spans="1:58" ht="12.75">
      <c r="A85" s="14" t="s">
        <v>102</v>
      </c>
      <c r="B85" s="15">
        <v>2</v>
      </c>
      <c r="C85" s="22"/>
      <c r="D85" s="22"/>
      <c r="K85" s="22">
        <f t="shared" si="1"/>
        <v>0</v>
      </c>
      <c r="L85" s="22"/>
      <c r="M85" s="22"/>
      <c r="N85" s="14"/>
      <c r="O85" s="15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3"/>
      <c r="AA85" s="23"/>
      <c r="AB85" s="14"/>
      <c r="AC85" s="15"/>
      <c r="AD85" s="22"/>
      <c r="AE85" s="22"/>
      <c r="AF85" s="22"/>
      <c r="AG85" s="22"/>
      <c r="AH85" s="22"/>
      <c r="AI85" s="22"/>
      <c r="AJ85" s="27"/>
      <c r="AL85" s="22"/>
      <c r="AM85" s="31"/>
      <c r="AO85" s="14"/>
      <c r="AP85" s="15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C85" s="27"/>
      <c r="BD85" s="27"/>
      <c r="BF85" s="31"/>
    </row>
    <row r="86" spans="1:58" ht="12.75">
      <c r="A86" s="14" t="s">
        <v>8</v>
      </c>
      <c r="B86" s="15">
        <v>2</v>
      </c>
      <c r="C86" s="22"/>
      <c r="D86" s="22"/>
      <c r="H86" s="22">
        <v>32</v>
      </c>
      <c r="I86" s="22">
        <v>5</v>
      </c>
      <c r="K86" s="22">
        <f t="shared" si="1"/>
        <v>37</v>
      </c>
      <c r="L86" s="22"/>
      <c r="M86" s="22"/>
      <c r="N86" s="14"/>
      <c r="O86" s="15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4"/>
      <c r="AC86" s="15"/>
      <c r="AD86" s="22"/>
      <c r="AE86" s="22"/>
      <c r="AF86" s="22"/>
      <c r="AG86" s="22"/>
      <c r="AH86" s="22"/>
      <c r="AI86" s="22"/>
      <c r="AJ86" s="27"/>
      <c r="AL86" s="22"/>
      <c r="AM86" s="31"/>
      <c r="AO86" s="14"/>
      <c r="AP86" s="15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C86" s="27"/>
      <c r="BD86" s="27"/>
      <c r="BF86" s="31"/>
    </row>
    <row r="87" spans="1:58" ht="12.75">
      <c r="A87" s="14" t="s">
        <v>63</v>
      </c>
      <c r="B87" s="15">
        <v>4</v>
      </c>
      <c r="C87" s="22"/>
      <c r="D87" s="22"/>
      <c r="K87" s="22">
        <f t="shared" si="1"/>
        <v>0</v>
      </c>
      <c r="L87" s="22"/>
      <c r="M87" s="22"/>
      <c r="N87" s="14"/>
      <c r="O87" s="15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4"/>
      <c r="AC87" s="15"/>
      <c r="AD87" s="22"/>
      <c r="AE87" s="22"/>
      <c r="AF87" s="22"/>
      <c r="AG87" s="22"/>
      <c r="AH87" s="22"/>
      <c r="AI87" s="22"/>
      <c r="AJ87" s="27"/>
      <c r="AM87" s="31"/>
      <c r="AO87" s="14"/>
      <c r="AP87" s="15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C87" s="27"/>
      <c r="BD87" s="27"/>
      <c r="BF87" s="31"/>
    </row>
    <row r="88" spans="1:58" ht="12.75">
      <c r="A88" s="14" t="s">
        <v>48</v>
      </c>
      <c r="B88" s="15">
        <v>4</v>
      </c>
      <c r="C88" s="22"/>
      <c r="D88" s="22"/>
      <c r="E88" s="22">
        <v>27</v>
      </c>
      <c r="F88" s="22">
        <v>22</v>
      </c>
      <c r="K88" s="22">
        <f t="shared" si="1"/>
        <v>49</v>
      </c>
      <c r="L88" s="22"/>
      <c r="M88" s="22"/>
      <c r="N88" s="14"/>
      <c r="O88" s="15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14"/>
      <c r="AC88" s="15"/>
      <c r="AD88" s="22"/>
      <c r="AE88" s="22"/>
      <c r="AF88" s="22"/>
      <c r="AG88" s="22"/>
      <c r="AH88" s="22"/>
      <c r="AI88" s="22"/>
      <c r="AJ88" s="27"/>
      <c r="AM88" s="31"/>
      <c r="AO88" s="14"/>
      <c r="AP88" s="11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C88" s="27"/>
      <c r="BD88" s="27"/>
      <c r="BF88" s="31"/>
    </row>
    <row r="89" spans="1:58" ht="12.75">
      <c r="A89" s="14" t="s">
        <v>18</v>
      </c>
      <c r="B89" s="15">
        <v>4</v>
      </c>
      <c r="C89" s="22">
        <v>32</v>
      </c>
      <c r="D89" s="22">
        <v>29</v>
      </c>
      <c r="E89" s="23">
        <v>32</v>
      </c>
      <c r="F89" s="23">
        <v>27</v>
      </c>
      <c r="G89" s="22">
        <v>32</v>
      </c>
      <c r="K89" s="22">
        <f t="shared" si="1"/>
        <v>152</v>
      </c>
      <c r="L89" s="22"/>
      <c r="M89" s="22"/>
      <c r="N89" s="14"/>
      <c r="O89" s="15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7"/>
      <c r="AM89" s="31"/>
      <c r="AO89" s="14"/>
      <c r="AP89" s="15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C89" s="27"/>
      <c r="BD89" s="27"/>
      <c r="BF89" s="31"/>
    </row>
    <row r="90" spans="1:58" ht="12.75">
      <c r="A90" s="14" t="s">
        <v>101</v>
      </c>
      <c r="B90" s="15">
        <v>1</v>
      </c>
      <c r="C90" s="22"/>
      <c r="D90" s="22"/>
      <c r="E90" s="23"/>
      <c r="F90" s="23"/>
      <c r="K90" s="22">
        <f t="shared" si="1"/>
        <v>0</v>
      </c>
      <c r="L90" s="22"/>
      <c r="M90" s="22"/>
      <c r="N90" s="14"/>
      <c r="O90" s="15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7"/>
      <c r="AM90" s="31"/>
      <c r="AO90" s="14"/>
      <c r="AP90" s="15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C90" s="27"/>
      <c r="BD90" s="27"/>
      <c r="BF90" s="31"/>
    </row>
    <row r="91" spans="1:58" ht="12.75">
      <c r="A91" s="14" t="s">
        <v>109</v>
      </c>
      <c r="B91" s="15">
        <v>3</v>
      </c>
      <c r="C91" s="22"/>
      <c r="D91" s="22"/>
      <c r="E91" s="23"/>
      <c r="F91" s="23"/>
      <c r="K91" s="22">
        <f t="shared" si="1"/>
        <v>0</v>
      </c>
      <c r="L91" s="22"/>
      <c r="M91" s="22"/>
      <c r="N91" s="14"/>
      <c r="O91" s="15"/>
      <c r="P91" s="22"/>
      <c r="Q91" s="22"/>
      <c r="R91" s="23"/>
      <c r="S91" s="23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7"/>
      <c r="AM91" s="31"/>
      <c r="AO91" s="14"/>
      <c r="AP91" s="15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C91" s="27"/>
      <c r="BD91" s="27"/>
      <c r="BF91" s="31"/>
    </row>
    <row r="92" spans="1:56" ht="12.75">
      <c r="A92" s="14" t="s">
        <v>44</v>
      </c>
      <c r="B92" s="15">
        <v>3</v>
      </c>
      <c r="C92" s="22"/>
      <c r="D92" s="22"/>
      <c r="K92" s="22">
        <f t="shared" si="1"/>
        <v>0</v>
      </c>
      <c r="L92" s="22"/>
      <c r="M92" s="22"/>
      <c r="N92" s="14"/>
      <c r="O92" s="15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7"/>
      <c r="AM92" s="31"/>
      <c r="AO92" s="14"/>
      <c r="AP92" s="15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C92" s="27"/>
      <c r="BD92" s="27"/>
    </row>
    <row r="93" spans="1:56" ht="12.75">
      <c r="A93" s="14" t="s">
        <v>73</v>
      </c>
      <c r="B93" s="15">
        <v>4</v>
      </c>
      <c r="C93" s="22"/>
      <c r="D93" s="22">
        <v>32</v>
      </c>
      <c r="K93" s="22">
        <f t="shared" si="1"/>
        <v>32</v>
      </c>
      <c r="L93" s="22"/>
      <c r="M93" s="22"/>
      <c r="N93" s="14"/>
      <c r="O93" s="15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7"/>
      <c r="AM93" s="31"/>
      <c r="AO93" s="14"/>
      <c r="AP93" s="15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C93" s="27"/>
      <c r="BD93" s="27"/>
    </row>
    <row r="94" spans="1:56" ht="12.75">
      <c r="A94" s="14" t="s">
        <v>9</v>
      </c>
      <c r="B94" s="15">
        <v>3</v>
      </c>
      <c r="C94" s="22"/>
      <c r="D94" s="22"/>
      <c r="K94" s="22">
        <f t="shared" si="1"/>
        <v>0</v>
      </c>
      <c r="L94" s="22"/>
      <c r="M94" s="22"/>
      <c r="N94" s="14"/>
      <c r="O94" s="15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7"/>
      <c r="AM94" s="31"/>
      <c r="AO94" s="14"/>
      <c r="AP94" s="15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C94" s="27"/>
      <c r="BD94" s="27"/>
    </row>
    <row r="95" spans="1:56" ht="12.75">
      <c r="A95" s="14" t="s">
        <v>21</v>
      </c>
      <c r="B95" s="15">
        <v>3</v>
      </c>
      <c r="C95" s="14"/>
      <c r="D95" s="15"/>
      <c r="K95" s="22">
        <f t="shared" si="1"/>
        <v>0</v>
      </c>
      <c r="L95" s="22"/>
      <c r="M95" s="22"/>
      <c r="N95" s="14"/>
      <c r="O95" s="15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7"/>
      <c r="AM95" s="31"/>
      <c r="AO95" s="14"/>
      <c r="AP95" s="15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C95" s="27"/>
      <c r="BD95" s="27"/>
    </row>
    <row r="96" spans="1:56" ht="12.75">
      <c r="A96" s="14" t="s">
        <v>10</v>
      </c>
      <c r="B96" s="15">
        <v>1</v>
      </c>
      <c r="C96" s="14"/>
      <c r="D96" s="15"/>
      <c r="H96" s="22">
        <v>32</v>
      </c>
      <c r="I96" s="22">
        <v>14</v>
      </c>
      <c r="K96" s="22">
        <f t="shared" si="1"/>
        <v>46</v>
      </c>
      <c r="L96" s="22"/>
      <c r="M96" s="22"/>
      <c r="N96" s="14"/>
      <c r="O96" s="15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7"/>
      <c r="AM96" s="31"/>
      <c r="AO96" s="14"/>
      <c r="AP96" s="15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C96" s="27"/>
      <c r="BD96" s="27"/>
    </row>
    <row r="97" spans="1:56" ht="12.75">
      <c r="A97" s="14" t="s">
        <v>84</v>
      </c>
      <c r="B97" s="15">
        <v>5</v>
      </c>
      <c r="C97" s="22"/>
      <c r="D97" s="22"/>
      <c r="K97" s="22">
        <f t="shared" si="1"/>
        <v>0</v>
      </c>
      <c r="L97" s="22"/>
      <c r="M97" s="22"/>
      <c r="N97" s="14"/>
      <c r="O97" s="15"/>
      <c r="P97" s="22"/>
      <c r="Q97" s="22"/>
      <c r="R97" s="23"/>
      <c r="S97" s="23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7"/>
      <c r="AM97" s="31"/>
      <c r="AO97" s="14"/>
      <c r="AP97" s="15"/>
      <c r="AQ97" s="22"/>
      <c r="AR97" s="22"/>
      <c r="AS97" s="22"/>
      <c r="AT97" s="22"/>
      <c r="AU97" s="14"/>
      <c r="AV97" s="15"/>
      <c r="AW97" s="22"/>
      <c r="AX97" s="22"/>
      <c r="AY97" s="22"/>
      <c r="AZ97" s="22"/>
      <c r="BA97" s="22"/>
      <c r="BC97" s="27"/>
      <c r="BD97" s="27"/>
    </row>
    <row r="98" spans="1:56" ht="12.75">
      <c r="A98" s="14" t="s">
        <v>85</v>
      </c>
      <c r="B98" s="15">
        <v>5</v>
      </c>
      <c r="C98" s="22"/>
      <c r="D98" s="22"/>
      <c r="K98" s="22">
        <f t="shared" si="1"/>
        <v>0</v>
      </c>
      <c r="L98" s="22"/>
      <c r="M98" s="22"/>
      <c r="N98" s="14"/>
      <c r="O98" s="15"/>
      <c r="P98" s="22"/>
      <c r="Q98" s="22"/>
      <c r="R98" s="23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7"/>
      <c r="AM98" s="31"/>
      <c r="AO98" s="14"/>
      <c r="AP98" s="15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C98" s="27"/>
      <c r="BD98" s="27"/>
    </row>
    <row r="99" spans="1:56" ht="12.75">
      <c r="A99" s="14" t="s">
        <v>83</v>
      </c>
      <c r="B99" s="15">
        <v>5</v>
      </c>
      <c r="C99" s="22"/>
      <c r="D99" s="22"/>
      <c r="K99" s="22">
        <f t="shared" si="1"/>
        <v>0</v>
      </c>
      <c r="L99" s="22"/>
      <c r="M99" s="22"/>
      <c r="N99" s="14"/>
      <c r="O99" s="15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7"/>
      <c r="AM99" s="31"/>
      <c r="AO99" s="14"/>
      <c r="AP99" s="15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C99" s="27"/>
      <c r="BD99" s="27"/>
    </row>
    <row r="100" spans="1:56" ht="12.75">
      <c r="A100" s="14" t="s">
        <v>69</v>
      </c>
      <c r="B100" s="11">
        <v>5</v>
      </c>
      <c r="C100" s="22"/>
      <c r="D100" s="22"/>
      <c r="E100" s="22">
        <v>32</v>
      </c>
      <c r="F100" s="22">
        <v>27</v>
      </c>
      <c r="H100" s="22">
        <v>26</v>
      </c>
      <c r="I100" s="22">
        <v>26</v>
      </c>
      <c r="K100" s="22">
        <f t="shared" si="1"/>
        <v>111</v>
      </c>
      <c r="L100" s="22"/>
      <c r="M100" s="22"/>
      <c r="N100" s="14"/>
      <c r="O100" s="15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7"/>
      <c r="AM100" s="31"/>
      <c r="AO100" s="14"/>
      <c r="AP100" s="15"/>
      <c r="BC100" s="27"/>
      <c r="BD100" s="27"/>
    </row>
    <row r="101" spans="1:56" ht="12.75">
      <c r="A101" s="14" t="s">
        <v>11</v>
      </c>
      <c r="B101" s="15">
        <v>5</v>
      </c>
      <c r="C101" s="22"/>
      <c r="D101" s="22"/>
      <c r="K101" s="22">
        <f t="shared" si="1"/>
        <v>0</v>
      </c>
      <c r="L101" s="22"/>
      <c r="M101" s="22"/>
      <c r="N101" s="14"/>
      <c r="O101" s="15"/>
      <c r="P101" s="14"/>
      <c r="Q101" s="15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7"/>
      <c r="AM101" s="31"/>
      <c r="AO101" s="14"/>
      <c r="AP101" s="15"/>
      <c r="BC101" s="27"/>
      <c r="BD101" s="27"/>
    </row>
    <row r="102" spans="1:56" ht="12.75">
      <c r="A102" s="14" t="s">
        <v>26</v>
      </c>
      <c r="B102" s="15">
        <v>2</v>
      </c>
      <c r="C102" s="22"/>
      <c r="D102" s="22"/>
      <c r="K102" s="22">
        <f t="shared" si="1"/>
        <v>0</v>
      </c>
      <c r="L102" s="22"/>
      <c r="M102" s="22"/>
      <c r="N102" s="14"/>
      <c r="O102" s="15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7"/>
      <c r="AM102" s="31"/>
      <c r="AO102" s="14"/>
      <c r="AP102" s="15"/>
      <c r="BC102" s="27"/>
      <c r="BD102" s="27"/>
    </row>
    <row r="103" spans="1:56" ht="12.75">
      <c r="A103" s="14" t="s">
        <v>22</v>
      </c>
      <c r="B103" s="15">
        <v>1</v>
      </c>
      <c r="C103" s="22"/>
      <c r="D103" s="22"/>
      <c r="K103" s="22">
        <f t="shared" si="1"/>
        <v>0</v>
      </c>
      <c r="L103" s="22"/>
      <c r="M103" s="22"/>
      <c r="N103" s="14"/>
      <c r="O103" s="15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7"/>
      <c r="AM103" s="31"/>
      <c r="AO103" s="14"/>
      <c r="AP103" s="15"/>
      <c r="BC103" s="27"/>
      <c r="BD103" s="27"/>
    </row>
    <row r="104" spans="1:56" ht="12.75">
      <c r="A104" s="14" t="s">
        <v>17</v>
      </c>
      <c r="B104" s="15">
        <v>2</v>
      </c>
      <c r="C104" s="22"/>
      <c r="D104" s="22"/>
      <c r="K104" s="22">
        <f t="shared" si="1"/>
        <v>0</v>
      </c>
      <c r="L104" s="22"/>
      <c r="M104" s="22"/>
      <c r="N104" s="14"/>
      <c r="O104" s="15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7"/>
      <c r="AM104" s="31"/>
      <c r="AO104" s="14"/>
      <c r="AP104" s="15"/>
      <c r="BC104" s="27"/>
      <c r="BD104" s="27"/>
    </row>
    <row r="105" spans="1:56" ht="12.75">
      <c r="A105" s="14" t="s">
        <v>39</v>
      </c>
      <c r="B105" s="15">
        <v>3</v>
      </c>
      <c r="C105" s="22"/>
      <c r="D105" s="22"/>
      <c r="K105" s="22">
        <f t="shared" si="1"/>
        <v>0</v>
      </c>
      <c r="L105" s="22"/>
      <c r="M105" s="22"/>
      <c r="N105" s="14"/>
      <c r="O105" s="15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7"/>
      <c r="AM105" s="31"/>
      <c r="AO105" s="14"/>
      <c r="AP105" s="15"/>
      <c r="BC105" s="27"/>
      <c r="BD105" s="27"/>
    </row>
    <row r="106" spans="1:56" ht="12.75">
      <c r="A106" s="14" t="s">
        <v>96</v>
      </c>
      <c r="B106" s="15">
        <v>2</v>
      </c>
      <c r="C106" s="22"/>
      <c r="D106" s="22"/>
      <c r="K106" s="22">
        <f t="shared" si="1"/>
        <v>0</v>
      </c>
      <c r="L106" s="22"/>
      <c r="M106" s="22"/>
      <c r="N106" s="14"/>
      <c r="O106" s="15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7"/>
      <c r="AM106" s="31"/>
      <c r="AO106" s="14"/>
      <c r="AP106" s="15"/>
      <c r="BC106" s="27"/>
      <c r="BD106" s="27"/>
    </row>
    <row r="107" spans="1:56" ht="12.75">
      <c r="A107" s="14" t="s">
        <v>119</v>
      </c>
      <c r="B107" s="15">
        <v>1</v>
      </c>
      <c r="C107" s="22"/>
      <c r="D107" s="22"/>
      <c r="F107" s="22">
        <v>24</v>
      </c>
      <c r="K107" s="22">
        <f t="shared" si="1"/>
        <v>24</v>
      </c>
      <c r="L107" s="22"/>
      <c r="M107" s="22"/>
      <c r="N107" s="14"/>
      <c r="O107" s="15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7"/>
      <c r="AM107" s="31"/>
      <c r="AO107" s="14"/>
      <c r="AP107" s="15"/>
      <c r="BC107" s="27"/>
      <c r="BD107" s="27"/>
    </row>
    <row r="108" spans="1:56" ht="12.75">
      <c r="A108" s="14" t="s">
        <v>118</v>
      </c>
      <c r="B108" s="15">
        <v>5</v>
      </c>
      <c r="C108" s="22"/>
      <c r="D108" s="22"/>
      <c r="E108" s="22">
        <v>27</v>
      </c>
      <c r="F108" s="22">
        <v>15</v>
      </c>
      <c r="K108" s="22">
        <f t="shared" si="1"/>
        <v>42</v>
      </c>
      <c r="L108" s="22"/>
      <c r="M108" s="22"/>
      <c r="N108" s="14"/>
      <c r="O108" s="15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7"/>
      <c r="AM108" s="31"/>
      <c r="AO108" s="14"/>
      <c r="AP108" s="15"/>
      <c r="BC108" s="27"/>
      <c r="BD108" s="27"/>
    </row>
    <row r="109" spans="1:56" ht="12.75">
      <c r="A109" s="14" t="s">
        <v>12</v>
      </c>
      <c r="B109" s="15">
        <v>5</v>
      </c>
      <c r="C109" s="22"/>
      <c r="D109" s="22"/>
      <c r="G109" s="23"/>
      <c r="K109" s="22">
        <f t="shared" si="1"/>
        <v>0</v>
      </c>
      <c r="L109" s="22"/>
      <c r="M109" s="22"/>
      <c r="N109" s="14"/>
      <c r="O109" s="15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7"/>
      <c r="AM109" s="31"/>
      <c r="AO109" s="14"/>
      <c r="AP109" s="15"/>
      <c r="BC109" s="27"/>
      <c r="BD109" s="27"/>
    </row>
    <row r="110" spans="1:56" ht="12.75">
      <c r="A110" s="14" t="s">
        <v>78</v>
      </c>
      <c r="B110" s="15">
        <v>3</v>
      </c>
      <c r="C110" s="22"/>
      <c r="D110" s="22"/>
      <c r="G110" s="23"/>
      <c r="K110" s="22">
        <f t="shared" si="1"/>
        <v>0</v>
      </c>
      <c r="L110" s="22"/>
      <c r="M110" s="22"/>
      <c r="N110" s="14"/>
      <c r="O110" s="15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7"/>
      <c r="AM110" s="31"/>
      <c r="AO110" s="14"/>
      <c r="AP110" s="15"/>
      <c r="BC110" s="27"/>
      <c r="BD110" s="27"/>
    </row>
    <row r="111" spans="1:56" ht="12.75">
      <c r="A111" s="14" t="s">
        <v>78</v>
      </c>
      <c r="B111" s="15">
        <v>2</v>
      </c>
      <c r="C111" s="22"/>
      <c r="D111" s="22"/>
      <c r="G111" s="23"/>
      <c r="K111" s="22">
        <f t="shared" si="1"/>
        <v>0</v>
      </c>
      <c r="L111" s="22"/>
      <c r="M111" s="22"/>
      <c r="N111" s="14"/>
      <c r="O111" s="15"/>
      <c r="P111" s="22"/>
      <c r="Q111" s="22"/>
      <c r="R111" s="22"/>
      <c r="S111" s="22"/>
      <c r="T111" s="23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7"/>
      <c r="AM111" s="31"/>
      <c r="AO111" s="14"/>
      <c r="AP111" s="15"/>
      <c r="BC111" s="27"/>
      <c r="BD111" s="27"/>
    </row>
    <row r="112" spans="1:56" ht="12.75">
      <c r="A112" s="14" t="s">
        <v>27</v>
      </c>
      <c r="B112" s="32">
        <v>2</v>
      </c>
      <c r="C112" s="22"/>
      <c r="D112" s="22"/>
      <c r="K112" s="22">
        <f t="shared" si="1"/>
        <v>0</v>
      </c>
      <c r="L112" s="22"/>
      <c r="M112" s="22"/>
      <c r="N112" s="14"/>
      <c r="O112" s="15"/>
      <c r="P112" s="22"/>
      <c r="Q112" s="22"/>
      <c r="R112" s="22"/>
      <c r="S112" s="22"/>
      <c r="T112" s="23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7"/>
      <c r="AM112" s="31"/>
      <c r="AO112" s="14"/>
      <c r="AP112" s="15"/>
      <c r="BC112" s="27"/>
      <c r="BD112" s="27"/>
    </row>
    <row r="113" spans="1:56" ht="12.75">
      <c r="A113" s="14" t="s">
        <v>50</v>
      </c>
      <c r="B113" s="32">
        <v>5</v>
      </c>
      <c r="C113" s="22"/>
      <c r="D113" s="22"/>
      <c r="H113" s="22">
        <v>27</v>
      </c>
      <c r="I113" s="22">
        <v>27</v>
      </c>
      <c r="K113" s="22">
        <f t="shared" si="1"/>
        <v>54</v>
      </c>
      <c r="L113" s="22"/>
      <c r="M113" s="22"/>
      <c r="N113" s="14"/>
      <c r="O113" s="15"/>
      <c r="P113" s="22"/>
      <c r="Q113" s="22"/>
      <c r="R113" s="22"/>
      <c r="S113" s="22"/>
      <c r="T113" s="23"/>
      <c r="U113" s="22"/>
      <c r="V113" s="22"/>
      <c r="W113" s="22"/>
      <c r="X113" s="22"/>
      <c r="Y113" s="22"/>
      <c r="Z113" s="22"/>
      <c r="AA113" s="22"/>
      <c r="AB113" s="23"/>
      <c r="AC113" s="22"/>
      <c r="AD113" s="22"/>
      <c r="AE113" s="22"/>
      <c r="AF113" s="22"/>
      <c r="AG113" s="22"/>
      <c r="AH113" s="22"/>
      <c r="AI113" s="22"/>
      <c r="AJ113" s="27"/>
      <c r="AM113" s="31"/>
      <c r="AO113" s="14"/>
      <c r="AP113" s="15"/>
      <c r="BC113" s="27"/>
      <c r="BD113" s="27"/>
    </row>
    <row r="114" spans="1:56" ht="12.75">
      <c r="A114" s="14" t="s">
        <v>53</v>
      </c>
      <c r="B114" s="32">
        <v>1</v>
      </c>
      <c r="C114" s="22"/>
      <c r="D114" s="22"/>
      <c r="K114" s="22">
        <f t="shared" si="1"/>
        <v>0</v>
      </c>
      <c r="L114" s="22"/>
      <c r="M114" s="22"/>
      <c r="N114" s="14"/>
      <c r="O114" s="3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3"/>
      <c r="AC114" s="22"/>
      <c r="AD114" s="22"/>
      <c r="AE114" s="22"/>
      <c r="AF114" s="22"/>
      <c r="AG114" s="22"/>
      <c r="AH114" s="22"/>
      <c r="AI114" s="22"/>
      <c r="AJ114" s="27"/>
      <c r="AM114" s="31"/>
      <c r="AO114" s="14"/>
      <c r="AP114" s="15"/>
      <c r="BC114" s="27"/>
      <c r="BD114" s="27"/>
    </row>
    <row r="115" spans="1:56" ht="12.75">
      <c r="A115" s="14" t="s">
        <v>104</v>
      </c>
      <c r="B115" s="32">
        <v>2</v>
      </c>
      <c r="C115" s="22">
        <v>5</v>
      </c>
      <c r="D115" s="22">
        <v>29</v>
      </c>
      <c r="E115" s="22">
        <v>29</v>
      </c>
      <c r="F115" s="22">
        <v>27</v>
      </c>
      <c r="G115" s="22">
        <v>20</v>
      </c>
      <c r="H115" s="22">
        <v>26</v>
      </c>
      <c r="I115" s="22">
        <v>29</v>
      </c>
      <c r="K115" s="22">
        <f t="shared" si="1"/>
        <v>165</v>
      </c>
      <c r="L115" s="22"/>
      <c r="M115" s="22"/>
      <c r="N115" s="14"/>
      <c r="O115" s="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7"/>
      <c r="AM115" s="31"/>
      <c r="AO115" s="14"/>
      <c r="AP115" s="15"/>
      <c r="BC115" s="27"/>
      <c r="BD115" s="27"/>
    </row>
    <row r="116" spans="1:56" ht="12.75">
      <c r="A116" s="14" t="s">
        <v>60</v>
      </c>
      <c r="B116" s="32">
        <v>2</v>
      </c>
      <c r="C116" s="22"/>
      <c r="D116" s="22"/>
      <c r="G116" s="23"/>
      <c r="K116" s="22">
        <f t="shared" si="1"/>
        <v>0</v>
      </c>
      <c r="L116" s="22"/>
      <c r="M116" s="22"/>
      <c r="N116" s="14"/>
      <c r="O116" s="32"/>
      <c r="P116" s="22"/>
      <c r="Q116" s="22"/>
      <c r="R116" s="22"/>
      <c r="S116" s="22"/>
      <c r="T116" s="23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7"/>
      <c r="AM116" s="31"/>
      <c r="AO116" s="14"/>
      <c r="AP116" s="15"/>
      <c r="BC116" s="27"/>
      <c r="BD116" s="27"/>
    </row>
    <row r="117" spans="1:56" ht="12.75">
      <c r="A117" s="14" t="s">
        <v>60</v>
      </c>
      <c r="B117" s="32">
        <v>3</v>
      </c>
      <c r="C117" s="22"/>
      <c r="D117" s="22"/>
      <c r="G117" s="23"/>
      <c r="K117" s="22">
        <f t="shared" si="1"/>
        <v>0</v>
      </c>
      <c r="L117" s="22"/>
      <c r="M117" s="22"/>
      <c r="N117" s="14"/>
      <c r="O117" s="32"/>
      <c r="P117" s="22"/>
      <c r="Q117" s="22"/>
      <c r="R117" s="22"/>
      <c r="S117" s="22"/>
      <c r="T117" s="23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7"/>
      <c r="AM117" s="31"/>
      <c r="AO117" s="14"/>
      <c r="AP117" s="15"/>
      <c r="BC117" s="27"/>
      <c r="BD117" s="27"/>
    </row>
    <row r="118" spans="1:56" ht="12.75">
      <c r="A118" s="14" t="s">
        <v>92</v>
      </c>
      <c r="B118" s="32">
        <v>5</v>
      </c>
      <c r="C118" s="22"/>
      <c r="D118" s="22"/>
      <c r="G118" s="23"/>
      <c r="K118" s="22">
        <f t="shared" si="1"/>
        <v>0</v>
      </c>
      <c r="L118" s="22"/>
      <c r="M118" s="22"/>
      <c r="N118" s="14"/>
      <c r="O118" s="32"/>
      <c r="P118" s="22"/>
      <c r="Q118" s="22"/>
      <c r="R118" s="22"/>
      <c r="S118" s="22"/>
      <c r="T118" s="23"/>
      <c r="U118" s="22"/>
      <c r="V118" s="22"/>
      <c r="W118" s="22"/>
      <c r="X118" s="22"/>
      <c r="Y118" s="22"/>
      <c r="Z118" s="22"/>
      <c r="AA118" s="22"/>
      <c r="AB118" s="23"/>
      <c r="AC118" s="22"/>
      <c r="AD118" s="22"/>
      <c r="AE118" s="22"/>
      <c r="AF118" s="22"/>
      <c r="AG118" s="22"/>
      <c r="AH118" s="22"/>
      <c r="AI118" s="22"/>
      <c r="AJ118" s="27"/>
      <c r="AM118" s="31"/>
      <c r="AO118" s="14"/>
      <c r="AP118" s="15"/>
      <c r="BC118" s="27"/>
      <c r="BD118" s="27"/>
    </row>
    <row r="119" spans="1:56" ht="12.75">
      <c r="A119" s="14"/>
      <c r="B119" s="15"/>
      <c r="C119" s="22"/>
      <c r="D119" s="22"/>
      <c r="K119" s="22"/>
      <c r="L119" s="22"/>
      <c r="M119" s="22"/>
      <c r="N119" s="14"/>
      <c r="O119" s="32"/>
      <c r="P119" s="22"/>
      <c r="Q119" s="22"/>
      <c r="R119" s="22"/>
      <c r="S119" s="22"/>
      <c r="T119" s="23"/>
      <c r="U119" s="22"/>
      <c r="V119" s="22"/>
      <c r="W119" s="22"/>
      <c r="X119" s="22"/>
      <c r="Y119" s="22"/>
      <c r="Z119" s="22"/>
      <c r="AA119" s="22"/>
      <c r="AB119" s="23"/>
      <c r="AC119" s="22"/>
      <c r="AD119" s="22"/>
      <c r="AE119" s="22"/>
      <c r="AF119" s="22"/>
      <c r="AG119" s="22"/>
      <c r="AH119" s="22"/>
      <c r="AI119" s="22"/>
      <c r="AJ119" s="27"/>
      <c r="AM119" s="31"/>
      <c r="AO119" s="14"/>
      <c r="AP119" s="15"/>
      <c r="BC119" s="27"/>
      <c r="BD119" s="27"/>
    </row>
    <row r="120" spans="1:56" ht="12.75">
      <c r="A120" s="14"/>
      <c r="B120" s="15"/>
      <c r="C120" s="22"/>
      <c r="D120" s="22"/>
      <c r="K120" s="27"/>
      <c r="L120" s="22"/>
      <c r="M120" s="22"/>
      <c r="N120" s="14"/>
      <c r="O120" s="15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3"/>
      <c r="AC120" s="22"/>
      <c r="AD120" s="22"/>
      <c r="AE120" s="22"/>
      <c r="AF120" s="22"/>
      <c r="AG120" s="22"/>
      <c r="AH120" s="22"/>
      <c r="AI120" s="22"/>
      <c r="AJ120" s="27"/>
      <c r="AM120" s="31"/>
      <c r="AO120" s="14"/>
      <c r="AP120" s="15"/>
      <c r="BC120" s="27"/>
      <c r="BD120" s="27"/>
    </row>
    <row r="121" spans="3:56" ht="12.75">
      <c r="C121" s="22"/>
      <c r="D121" s="22"/>
      <c r="K121" s="27"/>
      <c r="L121" s="27"/>
      <c r="M121" s="27"/>
      <c r="N121" s="27"/>
      <c r="O121" s="27"/>
      <c r="P121" s="27"/>
      <c r="Q121" s="22"/>
      <c r="R121" s="33"/>
      <c r="S121" s="9"/>
      <c r="T121" s="31"/>
      <c r="U121" s="22"/>
      <c r="V121" s="14"/>
      <c r="W121" s="15"/>
      <c r="X121" s="27"/>
      <c r="Y121" s="27"/>
      <c r="Z121" s="27"/>
      <c r="AA121" s="27"/>
      <c r="AB121" s="27"/>
      <c r="AC121" s="27"/>
      <c r="AD121" s="27"/>
      <c r="AE121" s="27"/>
      <c r="AF121" s="27"/>
      <c r="AG121" s="22"/>
      <c r="AH121" s="22"/>
      <c r="AI121" s="22"/>
      <c r="AJ121" s="27"/>
      <c r="AM121" s="31"/>
      <c r="AO121" s="14"/>
      <c r="AP121" s="15"/>
      <c r="BC121" s="27"/>
      <c r="BD121" s="27"/>
    </row>
    <row r="122" spans="1:56" ht="12.75">
      <c r="A122" s="14"/>
      <c r="K122" s="27"/>
      <c r="L122" s="27"/>
      <c r="M122" s="27"/>
      <c r="N122" s="27"/>
      <c r="O122" s="27"/>
      <c r="P122" s="27"/>
      <c r="Q122" s="22"/>
      <c r="R122" s="33"/>
      <c r="S122" s="9"/>
      <c r="T122" s="31"/>
      <c r="U122" s="22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2"/>
      <c r="AH122" s="22"/>
      <c r="AI122" s="22"/>
      <c r="AJ122" s="27"/>
      <c r="AM122" s="31"/>
      <c r="AO122" s="14"/>
      <c r="AP122" s="32"/>
      <c r="BC122" s="27"/>
      <c r="BD122" s="27"/>
    </row>
    <row r="123" spans="1:56" ht="12.75">
      <c r="A123" s="14"/>
      <c r="B123" s="15"/>
      <c r="K123" s="27"/>
      <c r="L123" s="27"/>
      <c r="M123" s="27"/>
      <c r="N123" s="27"/>
      <c r="O123" s="27"/>
      <c r="P123" s="27"/>
      <c r="Q123" s="27"/>
      <c r="S123" s="9"/>
      <c r="T123" s="31"/>
      <c r="U123" s="22"/>
      <c r="AJ123" s="27"/>
      <c r="AM123" s="31"/>
      <c r="AO123" s="14"/>
      <c r="AP123" s="32"/>
      <c r="BC123" s="27"/>
      <c r="BD123" s="27"/>
    </row>
    <row r="124" spans="1:56" ht="12.75">
      <c r="A124" s="14"/>
      <c r="B124" s="15"/>
      <c r="C124" s="22"/>
      <c r="D124" s="22"/>
      <c r="K124" s="27"/>
      <c r="L124" s="27"/>
      <c r="M124" s="27"/>
      <c r="N124" s="27"/>
      <c r="O124" s="27"/>
      <c r="P124" s="27"/>
      <c r="Q124" s="27"/>
      <c r="S124" s="9"/>
      <c r="T124" s="31"/>
      <c r="U124" s="22"/>
      <c r="AJ124" s="27"/>
      <c r="AM124" s="31"/>
      <c r="BC124" s="27"/>
      <c r="BD124" s="27"/>
    </row>
    <row r="125" spans="1:39" ht="12.75">
      <c r="A125" s="14"/>
      <c r="B125" s="15"/>
      <c r="C125" s="22"/>
      <c r="D125" s="34"/>
      <c r="E125" s="34"/>
      <c r="K125" s="27"/>
      <c r="L125" s="27"/>
      <c r="M125" s="27"/>
      <c r="N125" s="27"/>
      <c r="O125" s="27"/>
      <c r="P125" s="27"/>
      <c r="Q125" s="27"/>
      <c r="S125" s="31"/>
      <c r="T125" s="31"/>
      <c r="U125" s="22"/>
      <c r="AJ125" s="27"/>
      <c r="AM125" s="31"/>
    </row>
    <row r="126" spans="1:39" ht="12.75">
      <c r="A126" s="14"/>
      <c r="B126" s="15"/>
      <c r="C126" s="22"/>
      <c r="D126" s="34"/>
      <c r="E126" s="34"/>
      <c r="K126" s="27"/>
      <c r="L126" s="27"/>
      <c r="M126" s="27"/>
      <c r="N126" s="31"/>
      <c r="O126" s="31"/>
      <c r="P126" s="31"/>
      <c r="Q126" s="27"/>
      <c r="S126" s="31"/>
      <c r="T126" s="31"/>
      <c r="U126" s="22"/>
      <c r="AJ126" s="31"/>
      <c r="AM126" s="31"/>
    </row>
    <row r="127" spans="1:39" ht="12.75">
      <c r="A127" s="14"/>
      <c r="B127" s="15"/>
      <c r="C127" s="22"/>
      <c r="D127" s="22"/>
      <c r="K127" s="31"/>
      <c r="L127" s="27"/>
      <c r="M127" s="27"/>
      <c r="N127" s="31"/>
      <c r="O127" s="31"/>
      <c r="P127" s="31"/>
      <c r="Q127" s="27"/>
      <c r="U127" s="22"/>
      <c r="AJ127" s="31"/>
      <c r="AM127" s="31"/>
    </row>
    <row r="128" spans="1:39" ht="12.75">
      <c r="A128" s="14"/>
      <c r="B128" s="15"/>
      <c r="C128" s="22"/>
      <c r="D128" s="22"/>
      <c r="K128" s="31"/>
      <c r="L128" s="31"/>
      <c r="M128" s="31"/>
      <c r="N128" s="31"/>
      <c r="O128" s="31"/>
      <c r="P128" s="31"/>
      <c r="Q128" s="27"/>
      <c r="U128" s="22"/>
      <c r="AL128" s="31"/>
      <c r="AM128" s="31"/>
    </row>
    <row r="129" spans="1:39" ht="12.75">
      <c r="A129" s="14"/>
      <c r="B129" s="15"/>
      <c r="C129" s="22"/>
      <c r="D129" s="22"/>
      <c r="K129" s="31"/>
      <c r="L129" s="31"/>
      <c r="M129" s="31"/>
      <c r="N129" s="31"/>
      <c r="O129" s="31"/>
      <c r="P129" s="31"/>
      <c r="Q129" s="27"/>
      <c r="S129" s="31"/>
      <c r="T129" s="31"/>
      <c r="U129" s="22"/>
      <c r="AL129" s="31"/>
      <c r="AM129" s="31"/>
    </row>
    <row r="130" spans="1:36" ht="12.75">
      <c r="A130" s="14"/>
      <c r="B130" s="15"/>
      <c r="C130" s="22"/>
      <c r="D130" s="22"/>
      <c r="K130" s="31"/>
      <c r="L130" s="31"/>
      <c r="M130" s="31"/>
      <c r="N130" s="31"/>
      <c r="O130" s="31"/>
      <c r="P130" s="31"/>
      <c r="Q130" s="31"/>
      <c r="S130" s="31"/>
      <c r="T130" s="31"/>
      <c r="U130" s="22"/>
      <c r="AJ130" s="31"/>
    </row>
    <row r="131" spans="1:21" ht="12.75">
      <c r="A131" s="14"/>
      <c r="B131" s="15"/>
      <c r="C131" s="22"/>
      <c r="D131" s="22"/>
      <c r="K131" s="31"/>
      <c r="L131" s="31"/>
      <c r="M131" s="31"/>
      <c r="N131" s="31"/>
      <c r="O131" s="31"/>
      <c r="P131" s="31"/>
      <c r="Q131" s="31"/>
      <c r="S131" s="31"/>
      <c r="T131" s="31"/>
      <c r="U131" s="22"/>
    </row>
    <row r="132" spans="1:39" ht="12.75">
      <c r="A132" s="14"/>
      <c r="B132" s="15"/>
      <c r="C132" s="22"/>
      <c r="D132" s="22"/>
      <c r="K132" s="31"/>
      <c r="L132" s="31"/>
      <c r="M132" s="31"/>
      <c r="N132" s="31"/>
      <c r="O132" s="31"/>
      <c r="P132" s="31"/>
      <c r="Q132" s="31"/>
      <c r="S132" s="31"/>
      <c r="T132" s="31"/>
      <c r="U132" s="22"/>
      <c r="AL132" s="31"/>
      <c r="AM132" s="31"/>
    </row>
    <row r="133" spans="1:20" ht="12.75">
      <c r="A133" s="14"/>
      <c r="B133" s="15"/>
      <c r="C133" s="22"/>
      <c r="D133" s="22"/>
      <c r="K133" s="31"/>
      <c r="L133" s="31"/>
      <c r="M133" s="31"/>
      <c r="N133" s="31"/>
      <c r="O133" s="31"/>
      <c r="P133" s="31"/>
      <c r="Q133" s="31"/>
      <c r="S133" s="31"/>
      <c r="T133" s="31"/>
    </row>
    <row r="134" spans="1:20" ht="12.75">
      <c r="A134" s="14"/>
      <c r="B134" s="15"/>
      <c r="C134" s="22"/>
      <c r="D134" s="22"/>
      <c r="K134" s="31"/>
      <c r="L134" s="31"/>
      <c r="M134" s="31"/>
      <c r="N134" s="31"/>
      <c r="O134" s="31"/>
      <c r="P134" s="31"/>
      <c r="Q134" s="31"/>
      <c r="S134" s="31"/>
      <c r="T134" s="31"/>
    </row>
    <row r="135" spans="1:20" ht="12.75">
      <c r="A135" s="14"/>
      <c r="B135" s="15"/>
      <c r="C135" s="22"/>
      <c r="D135" s="22"/>
      <c r="K135" s="31"/>
      <c r="L135" s="31"/>
      <c r="M135" s="31"/>
      <c r="N135" s="31"/>
      <c r="O135" s="31"/>
      <c r="P135" s="31"/>
      <c r="Q135" s="31"/>
      <c r="S135" s="31"/>
      <c r="T135" s="31"/>
    </row>
    <row r="136" spans="1:20" ht="12.75">
      <c r="A136" s="14"/>
      <c r="B136" s="15"/>
      <c r="C136" s="22"/>
      <c r="D136" s="22"/>
      <c r="K136" s="31"/>
      <c r="L136" s="31"/>
      <c r="M136" s="31"/>
      <c r="N136" s="31"/>
      <c r="O136" s="31"/>
      <c r="P136" s="31"/>
      <c r="Q136" s="31"/>
      <c r="S136" s="31"/>
      <c r="T136" s="31"/>
    </row>
    <row r="137" spans="1:20" ht="12.75">
      <c r="A137" s="14"/>
      <c r="B137" s="15"/>
      <c r="C137" s="22"/>
      <c r="D137" s="22"/>
      <c r="K137" s="31"/>
      <c r="L137" s="31"/>
      <c r="M137" s="31"/>
      <c r="N137" s="31"/>
      <c r="O137" s="31"/>
      <c r="P137" s="31"/>
      <c r="Q137" s="31"/>
      <c r="S137" s="31"/>
      <c r="T137" s="31"/>
    </row>
    <row r="138" spans="1:20" ht="12.75">
      <c r="A138" s="14"/>
      <c r="B138" s="15"/>
      <c r="C138" s="22"/>
      <c r="D138" s="22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2.75">
      <c r="A139" s="14"/>
      <c r="B139" s="15"/>
      <c r="C139" s="22"/>
      <c r="D139" s="22"/>
      <c r="K139" s="31"/>
      <c r="L139" s="31"/>
      <c r="M139" s="31"/>
      <c r="N139" s="31"/>
      <c r="O139" s="31"/>
      <c r="P139" s="31"/>
      <c r="Q139" s="31"/>
      <c r="S139" s="31"/>
      <c r="T139" s="31"/>
    </row>
    <row r="140" spans="1:20" ht="12.75">
      <c r="A140" s="14"/>
      <c r="B140" s="15"/>
      <c r="C140" s="22"/>
      <c r="D140" s="22"/>
      <c r="K140" s="31"/>
      <c r="L140" s="31"/>
      <c r="M140" s="31"/>
      <c r="N140" s="31"/>
      <c r="O140" s="31"/>
      <c r="P140" s="31"/>
      <c r="Q140" s="31"/>
      <c r="S140" s="31"/>
      <c r="T140" s="31"/>
    </row>
    <row r="141" spans="1:20" ht="12.75">
      <c r="A141" s="14"/>
      <c r="B141" s="15"/>
      <c r="C141" s="22"/>
      <c r="D141" s="22"/>
      <c r="K141" s="31"/>
      <c r="L141" s="31"/>
      <c r="M141" s="31"/>
      <c r="N141" s="31"/>
      <c r="O141" s="31"/>
      <c r="P141" s="31"/>
      <c r="Q141" s="31"/>
      <c r="S141" s="31"/>
      <c r="T141" s="31"/>
    </row>
    <row r="142" spans="3:20" ht="12.75">
      <c r="C142" s="22"/>
      <c r="D142" s="22"/>
      <c r="K142" s="31"/>
      <c r="L142" s="31"/>
      <c r="M142" s="31"/>
      <c r="Q142" s="31"/>
      <c r="S142" s="31"/>
      <c r="T142" s="31"/>
    </row>
    <row r="143" spans="12:20" ht="12.75">
      <c r="L143" s="31"/>
      <c r="M143" s="31"/>
      <c r="Q143" s="31"/>
      <c r="S143" s="31"/>
      <c r="T143" s="31"/>
    </row>
    <row r="144" spans="17:20" ht="12.75">
      <c r="Q144" s="31"/>
      <c r="S144" s="31"/>
      <c r="T144" s="31"/>
    </row>
    <row r="145" spans="17:20" ht="12.75">
      <c r="Q145" s="31"/>
      <c r="S145" s="31"/>
      <c r="T145" s="31"/>
    </row>
    <row r="146" spans="19:20" ht="12.75">
      <c r="S146" s="31"/>
      <c r="T146" s="31"/>
    </row>
    <row r="147" spans="19:20" ht="12.75">
      <c r="S147" s="31"/>
      <c r="T147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"/>
  <sheetViews>
    <sheetView workbookViewId="0" topLeftCell="A2">
      <pane ySplit="765" topLeftCell="BM124" activePane="bottomLeft" state="split"/>
      <selection pane="topLeft" activeCell="A42" activeCellId="3" sqref="A19:B19 A22:B22 A29:B29 A42:B42"/>
      <selection pane="bottomLeft" activeCell="I139" sqref="I139"/>
    </sheetView>
  </sheetViews>
  <sheetFormatPr defaultColWidth="9.140625" defaultRowHeight="12.75"/>
  <cols>
    <col min="1" max="1" width="21.421875" style="0" bestFit="1" customWidth="1"/>
    <col min="2" max="4" width="7.8515625" style="2" customWidth="1"/>
    <col min="5" max="5" width="6.7109375" style="2" customWidth="1"/>
    <col min="6" max="7" width="6.00390625" style="2" customWidth="1"/>
    <col min="8" max="8" width="5.00390625" style="2" customWidth="1"/>
  </cols>
  <sheetData>
    <row r="1" ht="12.75">
      <c r="A1" t="s">
        <v>112</v>
      </c>
    </row>
    <row r="3" spans="1:12" ht="12.75">
      <c r="A3" s="6" t="s">
        <v>30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K3" s="16"/>
      <c r="L3" s="10"/>
    </row>
    <row r="5" spans="1:2" ht="12.75">
      <c r="A5" s="16" t="s">
        <v>113</v>
      </c>
      <c r="B5" s="10"/>
    </row>
    <row r="7" spans="1:7" ht="12.75">
      <c r="A7" s="14" t="s">
        <v>93</v>
      </c>
      <c r="B7" s="15">
        <v>5</v>
      </c>
      <c r="C7" s="2">
        <v>5</v>
      </c>
      <c r="D7" s="2">
        <v>0</v>
      </c>
      <c r="E7" s="2">
        <v>15</v>
      </c>
      <c r="F7" s="2">
        <v>5</v>
      </c>
      <c r="G7" s="2">
        <f aca="true" t="shared" si="0" ref="G7:G23">SUM(C7:F7)</f>
        <v>25</v>
      </c>
    </row>
    <row r="8" spans="1:7" ht="12.75">
      <c r="A8" s="14" t="s">
        <v>15</v>
      </c>
      <c r="B8" s="15">
        <v>4</v>
      </c>
      <c r="C8" s="2">
        <v>5</v>
      </c>
      <c r="D8" s="2">
        <v>0</v>
      </c>
      <c r="E8" s="2">
        <v>15</v>
      </c>
      <c r="F8" s="2">
        <v>9</v>
      </c>
      <c r="G8" s="2">
        <f t="shared" si="0"/>
        <v>29</v>
      </c>
    </row>
    <row r="9" spans="1:7" ht="12.75">
      <c r="A9" s="14" t="s">
        <v>46</v>
      </c>
      <c r="B9" s="15">
        <v>4</v>
      </c>
      <c r="C9" s="2">
        <v>5</v>
      </c>
      <c r="D9" s="2">
        <v>0</v>
      </c>
      <c r="E9" s="2">
        <v>15</v>
      </c>
      <c r="F9" s="2">
        <v>5</v>
      </c>
      <c r="G9" s="2">
        <f t="shared" si="0"/>
        <v>25</v>
      </c>
    </row>
    <row r="10" spans="1:7" ht="12.75">
      <c r="A10" s="14" t="s">
        <v>49</v>
      </c>
      <c r="B10" s="15">
        <v>2</v>
      </c>
      <c r="C10" s="2">
        <v>5</v>
      </c>
      <c r="D10" s="2">
        <v>0</v>
      </c>
      <c r="E10" s="2">
        <v>15</v>
      </c>
      <c r="F10" s="2">
        <v>12</v>
      </c>
      <c r="G10" s="2">
        <f t="shared" si="0"/>
        <v>32</v>
      </c>
    </row>
    <row r="11" spans="1:7" ht="12.75">
      <c r="A11" s="14" t="s">
        <v>68</v>
      </c>
      <c r="B11" s="15">
        <v>2</v>
      </c>
      <c r="C11" s="2">
        <v>5</v>
      </c>
      <c r="D11" s="2">
        <v>0</v>
      </c>
      <c r="E11" s="2">
        <v>0</v>
      </c>
      <c r="F11" s="2">
        <v>9</v>
      </c>
      <c r="G11" s="2">
        <f t="shared" si="0"/>
        <v>14</v>
      </c>
    </row>
    <row r="12" spans="1:7" ht="12.75">
      <c r="A12" s="14" t="s">
        <v>115</v>
      </c>
      <c r="B12" s="15">
        <v>5</v>
      </c>
      <c r="C12" s="2">
        <v>5</v>
      </c>
      <c r="D12" s="2">
        <v>0</v>
      </c>
      <c r="E12" s="2">
        <v>15</v>
      </c>
      <c r="F12" s="2">
        <v>12</v>
      </c>
      <c r="G12" s="2">
        <f t="shared" si="0"/>
        <v>32</v>
      </c>
    </row>
    <row r="13" spans="1:7" ht="12.75">
      <c r="A13" s="14" t="s">
        <v>47</v>
      </c>
      <c r="B13" s="15">
        <v>5</v>
      </c>
      <c r="C13" s="2">
        <v>5</v>
      </c>
      <c r="D13" s="2">
        <v>0</v>
      </c>
      <c r="E13" s="2">
        <v>15</v>
      </c>
      <c r="F13" s="2">
        <v>9</v>
      </c>
      <c r="G13" s="2">
        <f t="shared" si="0"/>
        <v>29</v>
      </c>
    </row>
    <row r="14" spans="1:7" ht="12.75">
      <c r="A14" s="14" t="s">
        <v>90</v>
      </c>
      <c r="B14" s="15">
        <v>1</v>
      </c>
      <c r="C14" s="2">
        <v>5</v>
      </c>
      <c r="D14" s="2">
        <v>0</v>
      </c>
      <c r="E14" s="2">
        <v>0</v>
      </c>
      <c r="F14" s="2">
        <v>0</v>
      </c>
      <c r="G14" s="2">
        <f t="shared" si="0"/>
        <v>5</v>
      </c>
    </row>
    <row r="15" spans="1:7" ht="12.75">
      <c r="A15" s="14" t="s">
        <v>89</v>
      </c>
      <c r="B15" s="15">
        <v>1</v>
      </c>
      <c r="C15" s="2">
        <v>5</v>
      </c>
      <c r="D15" s="2">
        <v>0</v>
      </c>
      <c r="E15" s="2">
        <v>0</v>
      </c>
      <c r="F15" s="2">
        <v>9</v>
      </c>
      <c r="G15" s="2">
        <f t="shared" si="0"/>
        <v>14</v>
      </c>
    </row>
    <row r="16" spans="1:7" ht="12.75">
      <c r="A16" s="14" t="s">
        <v>105</v>
      </c>
      <c r="B16" s="15">
        <v>4</v>
      </c>
      <c r="C16" s="2">
        <v>5</v>
      </c>
      <c r="D16" s="2">
        <v>0</v>
      </c>
      <c r="E16" s="2">
        <v>15</v>
      </c>
      <c r="F16" s="2">
        <v>6</v>
      </c>
      <c r="G16" s="2">
        <f t="shared" si="0"/>
        <v>26</v>
      </c>
    </row>
    <row r="17" spans="1:8" ht="12.75">
      <c r="A17" s="14" t="s">
        <v>70</v>
      </c>
      <c r="B17" s="15">
        <v>1</v>
      </c>
      <c r="C17" s="2">
        <v>5</v>
      </c>
      <c r="D17" s="2">
        <v>0</v>
      </c>
      <c r="E17" s="2">
        <v>15</v>
      </c>
      <c r="F17" s="2">
        <v>12</v>
      </c>
      <c r="G17" s="2">
        <f t="shared" si="0"/>
        <v>32</v>
      </c>
      <c r="H17" s="17"/>
    </row>
    <row r="18" spans="1:8" ht="12.75">
      <c r="A18" s="14" t="s">
        <v>116</v>
      </c>
      <c r="B18" s="15">
        <v>5</v>
      </c>
      <c r="C18" s="2">
        <v>5</v>
      </c>
      <c r="D18" s="2">
        <v>0</v>
      </c>
      <c r="E18" s="2">
        <v>0</v>
      </c>
      <c r="F18" s="2">
        <v>6</v>
      </c>
      <c r="G18" s="2">
        <f t="shared" si="0"/>
        <v>11</v>
      </c>
      <c r="H18" s="17"/>
    </row>
    <row r="19" spans="1:7" ht="12.75">
      <c r="A19" s="14" t="s">
        <v>6</v>
      </c>
      <c r="B19" s="15">
        <v>3</v>
      </c>
      <c r="C19" s="2">
        <v>5</v>
      </c>
      <c r="D19" s="2">
        <v>0</v>
      </c>
      <c r="E19" s="2">
        <v>15</v>
      </c>
      <c r="F19" s="2">
        <v>12</v>
      </c>
      <c r="G19" s="2">
        <f t="shared" si="0"/>
        <v>32</v>
      </c>
    </row>
    <row r="20" spans="1:7" ht="12.75">
      <c r="A20" s="14" t="s">
        <v>7</v>
      </c>
      <c r="B20" s="15">
        <v>5</v>
      </c>
      <c r="C20" s="2">
        <v>5</v>
      </c>
      <c r="D20" s="2">
        <v>0</v>
      </c>
      <c r="E20" s="2">
        <v>15</v>
      </c>
      <c r="F20" s="2">
        <v>7</v>
      </c>
      <c r="G20" s="2">
        <f t="shared" si="0"/>
        <v>27</v>
      </c>
    </row>
    <row r="21" spans="1:7" ht="12.75">
      <c r="A21" s="14" t="s">
        <v>74</v>
      </c>
      <c r="B21" s="15">
        <v>4</v>
      </c>
      <c r="C21" s="2">
        <v>5</v>
      </c>
      <c r="D21" s="2">
        <v>0</v>
      </c>
      <c r="E21" s="2">
        <v>15</v>
      </c>
      <c r="F21" s="2">
        <v>7</v>
      </c>
      <c r="G21" s="2">
        <f t="shared" si="0"/>
        <v>27</v>
      </c>
    </row>
    <row r="22" spans="1:7" ht="12.75">
      <c r="A22" s="14" t="s">
        <v>18</v>
      </c>
      <c r="B22" s="15">
        <v>4</v>
      </c>
      <c r="C22" s="2">
        <v>5</v>
      </c>
      <c r="D22" s="2">
        <v>0</v>
      </c>
      <c r="E22" s="2">
        <v>15</v>
      </c>
      <c r="F22" s="2">
        <v>12</v>
      </c>
      <c r="G22" s="2">
        <f t="shared" si="0"/>
        <v>32</v>
      </c>
    </row>
    <row r="23" spans="1:7" ht="12.75">
      <c r="A23" s="14" t="s">
        <v>104</v>
      </c>
      <c r="B23" s="32">
        <v>2</v>
      </c>
      <c r="C23" s="2">
        <v>5</v>
      </c>
      <c r="D23" s="2">
        <v>0</v>
      </c>
      <c r="E23" s="2">
        <v>0</v>
      </c>
      <c r="F23" s="2">
        <v>0</v>
      </c>
      <c r="G23" s="2">
        <f t="shared" si="0"/>
        <v>5</v>
      </c>
    </row>
    <row r="24" spans="1:2" ht="12.75">
      <c r="A24" s="14"/>
      <c r="B24" s="11"/>
    </row>
    <row r="26" ht="12.75">
      <c r="A26" s="35" t="s">
        <v>114</v>
      </c>
    </row>
    <row r="28" spans="1:7" ht="12.75">
      <c r="A28" s="14" t="s">
        <v>93</v>
      </c>
      <c r="B28" s="15">
        <v>5</v>
      </c>
      <c r="C28" s="2">
        <v>5</v>
      </c>
      <c r="D28" s="2">
        <v>7.5</v>
      </c>
      <c r="E28" s="2">
        <v>0</v>
      </c>
      <c r="F28" s="2">
        <v>6</v>
      </c>
      <c r="G28" s="2">
        <f aca="true" t="shared" si="1" ref="G28:G44">SUM(C28:F28)</f>
        <v>18.5</v>
      </c>
    </row>
    <row r="29" spans="1:7" ht="12.75">
      <c r="A29" s="14" t="s">
        <v>15</v>
      </c>
      <c r="B29" s="15">
        <v>4</v>
      </c>
      <c r="C29" s="2">
        <v>5</v>
      </c>
      <c r="D29" s="2">
        <v>7.5</v>
      </c>
      <c r="E29" s="2">
        <v>7.5</v>
      </c>
      <c r="F29" s="2">
        <v>5</v>
      </c>
      <c r="G29" s="2">
        <f t="shared" si="1"/>
        <v>25</v>
      </c>
    </row>
    <row r="30" spans="1:7" ht="12.75">
      <c r="A30" s="14" t="s">
        <v>46</v>
      </c>
      <c r="B30" s="15">
        <v>4</v>
      </c>
      <c r="C30" s="2">
        <v>5</v>
      </c>
      <c r="D30" s="2">
        <v>7.5</v>
      </c>
      <c r="E30" s="2">
        <v>7.5</v>
      </c>
      <c r="F30" s="2">
        <v>4</v>
      </c>
      <c r="G30" s="2">
        <f t="shared" si="1"/>
        <v>24</v>
      </c>
    </row>
    <row r="31" spans="1:7" ht="12.75">
      <c r="A31" s="14" t="s">
        <v>49</v>
      </c>
      <c r="B31" s="15">
        <v>2</v>
      </c>
      <c r="C31" s="2">
        <v>5</v>
      </c>
      <c r="D31" s="2">
        <v>7.5</v>
      </c>
      <c r="E31" s="2">
        <v>7.5</v>
      </c>
      <c r="F31" s="2">
        <v>0</v>
      </c>
      <c r="G31" s="2">
        <f t="shared" si="1"/>
        <v>20</v>
      </c>
    </row>
    <row r="32" spans="1:7" ht="12.75">
      <c r="A32" s="14" t="s">
        <v>68</v>
      </c>
      <c r="B32" s="15">
        <v>2</v>
      </c>
      <c r="C32" s="2">
        <v>5</v>
      </c>
      <c r="D32" s="2">
        <v>0</v>
      </c>
      <c r="E32" s="2">
        <v>7.5</v>
      </c>
      <c r="F32" s="2">
        <v>12</v>
      </c>
      <c r="G32" s="2">
        <f t="shared" si="1"/>
        <v>24.5</v>
      </c>
    </row>
    <row r="33" spans="1:7" ht="12.75">
      <c r="A33" s="14" t="s">
        <v>115</v>
      </c>
      <c r="B33" s="15">
        <v>5</v>
      </c>
      <c r="C33" s="2">
        <v>5</v>
      </c>
      <c r="D33" s="2">
        <v>0</v>
      </c>
      <c r="E33" s="2">
        <v>7.5</v>
      </c>
      <c r="F33" s="2">
        <v>7</v>
      </c>
      <c r="G33" s="2">
        <f t="shared" si="1"/>
        <v>19.5</v>
      </c>
    </row>
    <row r="34" spans="1:7" ht="12.75">
      <c r="A34" s="14" t="s">
        <v>2</v>
      </c>
      <c r="B34" s="15">
        <v>5</v>
      </c>
      <c r="C34" s="2">
        <v>5</v>
      </c>
      <c r="D34" s="2">
        <v>7.5</v>
      </c>
      <c r="E34" s="2">
        <v>7.5</v>
      </c>
      <c r="F34" s="2">
        <v>9</v>
      </c>
      <c r="G34" s="2">
        <f t="shared" si="1"/>
        <v>29</v>
      </c>
    </row>
    <row r="35" spans="1:7" ht="12.75">
      <c r="A35" s="14" t="s">
        <v>47</v>
      </c>
      <c r="B35" s="15">
        <v>5</v>
      </c>
      <c r="C35" s="2">
        <v>5</v>
      </c>
      <c r="D35" s="2">
        <v>7.5</v>
      </c>
      <c r="E35" s="2">
        <v>7.5</v>
      </c>
      <c r="F35" s="2">
        <v>12</v>
      </c>
      <c r="G35" s="2">
        <f t="shared" si="1"/>
        <v>32</v>
      </c>
    </row>
    <row r="36" spans="1:7" ht="12.75">
      <c r="A36" s="14" t="s">
        <v>90</v>
      </c>
      <c r="B36" s="15">
        <v>1</v>
      </c>
      <c r="C36" s="2">
        <v>5</v>
      </c>
      <c r="D36" s="2">
        <v>7.5</v>
      </c>
      <c r="E36" s="2">
        <v>7.5</v>
      </c>
      <c r="F36" s="2">
        <v>9</v>
      </c>
      <c r="G36" s="2">
        <f t="shared" si="1"/>
        <v>29</v>
      </c>
    </row>
    <row r="37" spans="1:7" ht="12.75">
      <c r="A37" s="14" t="s">
        <v>89</v>
      </c>
      <c r="B37" s="15">
        <v>1</v>
      </c>
      <c r="C37" s="2">
        <v>5</v>
      </c>
      <c r="D37" s="2">
        <v>7.5</v>
      </c>
      <c r="E37" s="2">
        <v>7.5</v>
      </c>
      <c r="F37" s="2">
        <v>7</v>
      </c>
      <c r="G37" s="2">
        <f t="shared" si="1"/>
        <v>27</v>
      </c>
    </row>
    <row r="38" spans="1:7" ht="12.75">
      <c r="A38" s="14" t="s">
        <v>105</v>
      </c>
      <c r="B38" s="15">
        <v>4</v>
      </c>
      <c r="C38" s="2">
        <v>5</v>
      </c>
      <c r="D38" s="2">
        <v>7.5</v>
      </c>
      <c r="E38" s="2">
        <v>7.5</v>
      </c>
      <c r="F38" s="2">
        <v>6</v>
      </c>
      <c r="G38" s="2">
        <f t="shared" si="1"/>
        <v>26</v>
      </c>
    </row>
    <row r="39" spans="1:7" ht="12.75">
      <c r="A39" s="14" t="s">
        <v>70</v>
      </c>
      <c r="B39" s="15">
        <v>1</v>
      </c>
      <c r="C39" s="2">
        <v>5</v>
      </c>
      <c r="D39" s="2">
        <v>7.5</v>
      </c>
      <c r="E39" s="2">
        <v>7.5</v>
      </c>
      <c r="F39" s="2">
        <v>12</v>
      </c>
      <c r="G39" s="2">
        <f t="shared" si="1"/>
        <v>32</v>
      </c>
    </row>
    <row r="40" spans="1:7" ht="12.75">
      <c r="A40" s="14" t="s">
        <v>6</v>
      </c>
      <c r="B40" s="15">
        <v>3</v>
      </c>
      <c r="C40" s="2">
        <v>5</v>
      </c>
      <c r="D40" s="2">
        <v>7.5</v>
      </c>
      <c r="E40" s="2">
        <v>7.5</v>
      </c>
      <c r="F40" s="2">
        <v>12</v>
      </c>
      <c r="G40" s="2">
        <f t="shared" si="1"/>
        <v>32</v>
      </c>
    </row>
    <row r="41" spans="1:7" ht="12.75">
      <c r="A41" s="14" t="s">
        <v>74</v>
      </c>
      <c r="B41" s="15">
        <v>4</v>
      </c>
      <c r="C41" s="2">
        <v>5</v>
      </c>
      <c r="D41" s="2">
        <v>7.5</v>
      </c>
      <c r="E41" s="2">
        <v>7.5</v>
      </c>
      <c r="F41" s="2">
        <v>7</v>
      </c>
      <c r="G41" s="2">
        <f t="shared" si="1"/>
        <v>27</v>
      </c>
    </row>
    <row r="42" spans="1:7" ht="12.75">
      <c r="A42" s="14" t="s">
        <v>18</v>
      </c>
      <c r="B42" s="15">
        <v>4</v>
      </c>
      <c r="C42" s="2">
        <v>5</v>
      </c>
      <c r="D42" s="2">
        <v>7.5</v>
      </c>
      <c r="E42" s="2">
        <v>7.5</v>
      </c>
      <c r="F42" s="2">
        <v>9</v>
      </c>
      <c r="G42" s="2">
        <f t="shared" si="1"/>
        <v>29</v>
      </c>
    </row>
    <row r="43" spans="1:7" ht="12.75">
      <c r="A43" s="14" t="s">
        <v>73</v>
      </c>
      <c r="B43" s="15">
        <v>4</v>
      </c>
      <c r="C43" s="2">
        <v>5</v>
      </c>
      <c r="D43" s="2">
        <v>7.5</v>
      </c>
      <c r="E43" s="2">
        <v>7.5</v>
      </c>
      <c r="F43" s="2">
        <v>12</v>
      </c>
      <c r="G43" s="2">
        <f t="shared" si="1"/>
        <v>32</v>
      </c>
    </row>
    <row r="44" spans="1:7" ht="12.75">
      <c r="A44" s="14" t="s">
        <v>104</v>
      </c>
      <c r="B44" s="32">
        <v>2</v>
      </c>
      <c r="C44" s="2">
        <v>5</v>
      </c>
      <c r="D44" s="2">
        <v>7.5</v>
      </c>
      <c r="E44" s="2">
        <v>7.5</v>
      </c>
      <c r="F44" s="2">
        <v>9</v>
      </c>
      <c r="G44" s="2">
        <f t="shared" si="1"/>
        <v>29</v>
      </c>
    </row>
    <row r="47" ht="12.75">
      <c r="A47" s="35" t="s">
        <v>117</v>
      </c>
    </row>
    <row r="49" spans="1:7" ht="12.75">
      <c r="A49" s="14" t="s">
        <v>0</v>
      </c>
      <c r="B49" s="15">
        <v>5</v>
      </c>
      <c r="C49" s="2">
        <v>5</v>
      </c>
      <c r="D49" s="2">
        <v>0</v>
      </c>
      <c r="E49" s="2">
        <v>15</v>
      </c>
      <c r="F49" s="2">
        <v>0</v>
      </c>
      <c r="G49" s="2">
        <f>SUM(C49:F49)</f>
        <v>20</v>
      </c>
    </row>
    <row r="50" spans="1:7" ht="12.75">
      <c r="A50" s="14" t="s">
        <v>15</v>
      </c>
      <c r="B50" s="15">
        <v>4</v>
      </c>
      <c r="C50" s="2">
        <v>5</v>
      </c>
      <c r="D50" s="2">
        <v>0</v>
      </c>
      <c r="E50" s="2">
        <v>15</v>
      </c>
      <c r="F50" s="2">
        <v>9</v>
      </c>
      <c r="G50" s="2">
        <f aca="true" t="shared" si="2" ref="G50:G61">SUM(C50:F50)</f>
        <v>29</v>
      </c>
    </row>
    <row r="51" spans="1:7" ht="12.75">
      <c r="A51" s="14" t="s">
        <v>68</v>
      </c>
      <c r="B51" s="15">
        <v>2</v>
      </c>
      <c r="C51" s="2">
        <v>5</v>
      </c>
      <c r="D51" s="2">
        <v>0</v>
      </c>
      <c r="E51" s="2">
        <v>15</v>
      </c>
      <c r="F51" s="2">
        <v>12</v>
      </c>
      <c r="G51" s="2">
        <f t="shared" si="2"/>
        <v>32</v>
      </c>
    </row>
    <row r="52" spans="1:7" ht="12.75">
      <c r="A52" s="14" t="s">
        <v>2</v>
      </c>
      <c r="B52" s="15">
        <v>5</v>
      </c>
      <c r="C52" s="2">
        <v>5</v>
      </c>
      <c r="D52" s="2">
        <v>0</v>
      </c>
      <c r="E52" s="2">
        <v>0</v>
      </c>
      <c r="F52" s="2">
        <v>9</v>
      </c>
      <c r="G52" s="2">
        <f t="shared" si="2"/>
        <v>14</v>
      </c>
    </row>
    <row r="53" spans="1:7" ht="12.75">
      <c r="A53" s="14" t="s">
        <v>42</v>
      </c>
      <c r="B53" s="15">
        <v>3</v>
      </c>
      <c r="C53" s="2">
        <v>5</v>
      </c>
      <c r="D53" s="2">
        <v>0</v>
      </c>
      <c r="E53" s="2">
        <v>15</v>
      </c>
      <c r="F53" s="11">
        <v>0</v>
      </c>
      <c r="G53" s="2">
        <f t="shared" si="2"/>
        <v>20</v>
      </c>
    </row>
    <row r="54" spans="1:7" ht="12.75">
      <c r="A54" s="14" t="s">
        <v>89</v>
      </c>
      <c r="B54" s="15">
        <v>5</v>
      </c>
      <c r="C54" s="2">
        <v>5</v>
      </c>
      <c r="D54" s="2">
        <v>0</v>
      </c>
      <c r="E54" s="2">
        <v>15</v>
      </c>
      <c r="F54" s="2">
        <v>0</v>
      </c>
      <c r="G54" s="2">
        <f t="shared" si="2"/>
        <v>20</v>
      </c>
    </row>
    <row r="55" spans="1:7" ht="12.75">
      <c r="A55" s="14" t="s">
        <v>62</v>
      </c>
      <c r="B55" s="15">
        <v>5</v>
      </c>
      <c r="C55" s="2">
        <v>5</v>
      </c>
      <c r="D55" s="2">
        <v>0</v>
      </c>
      <c r="E55" s="2">
        <v>15</v>
      </c>
      <c r="F55" s="2">
        <v>6</v>
      </c>
      <c r="G55" s="2">
        <f t="shared" si="2"/>
        <v>26</v>
      </c>
    </row>
    <row r="56" spans="1:7" ht="12.75">
      <c r="A56" s="14" t="s">
        <v>70</v>
      </c>
      <c r="B56" s="15">
        <v>1</v>
      </c>
      <c r="C56" s="2">
        <v>5</v>
      </c>
      <c r="D56" s="2">
        <v>0</v>
      </c>
      <c r="E56" s="2">
        <v>15</v>
      </c>
      <c r="F56" s="2">
        <v>0</v>
      </c>
      <c r="G56" s="2">
        <f t="shared" si="2"/>
        <v>20</v>
      </c>
    </row>
    <row r="57" spans="1:7" ht="12.75">
      <c r="A57" s="14" t="s">
        <v>108</v>
      </c>
      <c r="B57" s="15">
        <v>3</v>
      </c>
      <c r="C57" s="2">
        <v>5</v>
      </c>
      <c r="D57" s="2">
        <v>0</v>
      </c>
      <c r="E57" s="2">
        <v>15</v>
      </c>
      <c r="F57" s="2">
        <v>12</v>
      </c>
      <c r="G57" s="2">
        <f t="shared" si="2"/>
        <v>32</v>
      </c>
    </row>
    <row r="58" spans="1:7" ht="12.75">
      <c r="A58" s="14" t="s">
        <v>110</v>
      </c>
      <c r="B58" s="15">
        <v>1</v>
      </c>
      <c r="C58" s="2">
        <v>5</v>
      </c>
      <c r="D58" s="2">
        <v>0</v>
      </c>
      <c r="E58" s="2">
        <v>15</v>
      </c>
      <c r="F58" s="2">
        <v>12</v>
      </c>
      <c r="G58" s="2">
        <f t="shared" si="2"/>
        <v>32</v>
      </c>
    </row>
    <row r="59" spans="1:7" ht="12.75">
      <c r="A59" s="14" t="s">
        <v>48</v>
      </c>
      <c r="B59" s="15">
        <v>4</v>
      </c>
      <c r="C59" s="2">
        <v>5</v>
      </c>
      <c r="D59" s="2">
        <v>0</v>
      </c>
      <c r="E59" s="2">
        <v>15</v>
      </c>
      <c r="F59" s="2">
        <v>7</v>
      </c>
      <c r="G59" s="2">
        <f t="shared" si="2"/>
        <v>27</v>
      </c>
    </row>
    <row r="60" spans="1:7" ht="12.75">
      <c r="A60" s="14" t="s">
        <v>18</v>
      </c>
      <c r="B60" s="15">
        <v>4</v>
      </c>
      <c r="C60" s="2">
        <v>5</v>
      </c>
      <c r="D60" s="2">
        <v>0</v>
      </c>
      <c r="E60" s="2">
        <v>15</v>
      </c>
      <c r="F60" s="2">
        <v>12</v>
      </c>
      <c r="G60" s="2">
        <f t="shared" si="2"/>
        <v>32</v>
      </c>
    </row>
    <row r="61" spans="1:7" ht="12.75">
      <c r="A61" s="14" t="s">
        <v>69</v>
      </c>
      <c r="B61" s="11">
        <v>5</v>
      </c>
      <c r="C61" s="2">
        <v>5</v>
      </c>
      <c r="D61" s="2">
        <v>0</v>
      </c>
      <c r="E61" s="2">
        <v>15</v>
      </c>
      <c r="F61" s="2">
        <v>12</v>
      </c>
      <c r="G61" s="2">
        <f t="shared" si="2"/>
        <v>32</v>
      </c>
    </row>
    <row r="62" spans="1:7" ht="12.75">
      <c r="A62" s="14" t="s">
        <v>118</v>
      </c>
      <c r="B62" s="15">
        <v>5</v>
      </c>
      <c r="C62" s="2">
        <v>5</v>
      </c>
      <c r="D62" s="2">
        <v>0</v>
      </c>
      <c r="E62" s="2">
        <v>15</v>
      </c>
      <c r="F62" s="2">
        <v>7</v>
      </c>
      <c r="G62" s="2">
        <f>SUM(C62:F62)</f>
        <v>27</v>
      </c>
    </row>
    <row r="63" spans="1:7" ht="12.75">
      <c r="A63" s="14" t="s">
        <v>104</v>
      </c>
      <c r="B63" s="32">
        <v>2</v>
      </c>
      <c r="C63" s="2">
        <v>5</v>
      </c>
      <c r="D63" s="2">
        <v>0</v>
      </c>
      <c r="E63" s="2">
        <v>15</v>
      </c>
      <c r="F63" s="2">
        <v>9</v>
      </c>
      <c r="G63" s="2">
        <f>SUM(C63:F63)</f>
        <v>29</v>
      </c>
    </row>
    <row r="65" spans="1:2" ht="12.75">
      <c r="A65" s="14"/>
      <c r="B65" s="15"/>
    </row>
    <row r="66" spans="1:2" ht="12.75">
      <c r="A66" s="14"/>
      <c r="B66" s="15"/>
    </row>
    <row r="67" spans="1:2" ht="12.75">
      <c r="A67" s="35" t="s">
        <v>106</v>
      </c>
      <c r="B67" s="15"/>
    </row>
    <row r="68" spans="1:2" ht="12.75">
      <c r="A68" s="14"/>
      <c r="B68" s="15"/>
    </row>
    <row r="69" spans="1:7" ht="12.75">
      <c r="A69" s="14" t="s">
        <v>0</v>
      </c>
      <c r="B69" s="15">
        <v>5</v>
      </c>
      <c r="C69" s="2">
        <v>0</v>
      </c>
      <c r="D69" s="2">
        <v>0</v>
      </c>
      <c r="E69" s="2">
        <v>0</v>
      </c>
      <c r="F69" s="2">
        <v>0</v>
      </c>
      <c r="G69" s="2">
        <f>SUM(C69:F69)</f>
        <v>0</v>
      </c>
    </row>
    <row r="70" spans="1:7" ht="12.75">
      <c r="A70" s="14" t="s">
        <v>15</v>
      </c>
      <c r="B70" s="15">
        <v>4</v>
      </c>
      <c r="C70" s="2">
        <v>0</v>
      </c>
      <c r="D70" s="2">
        <v>0</v>
      </c>
      <c r="E70" s="2">
        <v>15</v>
      </c>
      <c r="F70" s="2">
        <v>9</v>
      </c>
      <c r="G70" s="2">
        <f aca="true" t="shared" si="3" ref="G70:G81">SUM(C70:F70)</f>
        <v>24</v>
      </c>
    </row>
    <row r="71" spans="1:7" ht="12.75">
      <c r="A71" s="14" t="s">
        <v>68</v>
      </c>
      <c r="B71" s="15">
        <v>2</v>
      </c>
      <c r="C71" s="2">
        <v>0</v>
      </c>
      <c r="D71" s="2">
        <v>0</v>
      </c>
      <c r="E71" s="2">
        <v>15</v>
      </c>
      <c r="F71" s="2">
        <v>9</v>
      </c>
      <c r="G71" s="2">
        <f t="shared" si="3"/>
        <v>24</v>
      </c>
    </row>
    <row r="72" spans="1:7" ht="12.75">
      <c r="A72" s="14" t="s">
        <v>2</v>
      </c>
      <c r="B72" s="15">
        <v>5</v>
      </c>
      <c r="C72" s="2">
        <v>0</v>
      </c>
      <c r="D72" s="2">
        <v>0</v>
      </c>
      <c r="E72" s="2">
        <v>15</v>
      </c>
      <c r="F72" s="2">
        <v>7</v>
      </c>
      <c r="G72" s="2">
        <f t="shared" si="3"/>
        <v>22</v>
      </c>
    </row>
    <row r="73" spans="1:7" ht="12.75">
      <c r="A73" s="14" t="s">
        <v>42</v>
      </c>
      <c r="B73" s="15">
        <v>3</v>
      </c>
      <c r="C73" s="2">
        <v>0</v>
      </c>
      <c r="D73" s="2">
        <v>0</v>
      </c>
      <c r="E73" s="2">
        <v>15</v>
      </c>
      <c r="F73" s="2">
        <v>12</v>
      </c>
      <c r="G73" s="2">
        <f t="shared" si="3"/>
        <v>27</v>
      </c>
    </row>
    <row r="74" spans="1:7" ht="12.75">
      <c r="A74" s="14" t="s">
        <v>89</v>
      </c>
      <c r="B74" s="15">
        <v>5</v>
      </c>
      <c r="C74" s="2">
        <v>0</v>
      </c>
      <c r="D74" s="2">
        <v>0</v>
      </c>
      <c r="E74" s="2">
        <v>0</v>
      </c>
      <c r="F74" s="2">
        <v>6</v>
      </c>
      <c r="G74" s="2">
        <f t="shared" si="3"/>
        <v>6</v>
      </c>
    </row>
    <row r="75" spans="1:7" ht="12.75">
      <c r="A75" s="14" t="s">
        <v>62</v>
      </c>
      <c r="B75" s="15">
        <v>5</v>
      </c>
      <c r="C75" s="2">
        <v>0</v>
      </c>
      <c r="D75" s="2">
        <v>0</v>
      </c>
      <c r="E75" s="2">
        <v>15</v>
      </c>
      <c r="F75" s="2">
        <v>9</v>
      </c>
      <c r="G75" s="2">
        <f t="shared" si="3"/>
        <v>24</v>
      </c>
    </row>
    <row r="76" spans="1:7" ht="12.75">
      <c r="A76" s="14" t="s">
        <v>70</v>
      </c>
      <c r="B76" s="15">
        <v>1</v>
      </c>
      <c r="C76" s="2">
        <v>0</v>
      </c>
      <c r="D76" s="2">
        <v>0</v>
      </c>
      <c r="E76" s="2">
        <v>15</v>
      </c>
      <c r="F76" s="2">
        <v>0</v>
      </c>
      <c r="G76" s="2">
        <f t="shared" si="3"/>
        <v>15</v>
      </c>
    </row>
    <row r="77" spans="1:7" ht="12.75">
      <c r="A77" s="14" t="s">
        <v>108</v>
      </c>
      <c r="B77" s="15">
        <v>3</v>
      </c>
      <c r="C77" s="2">
        <v>0</v>
      </c>
      <c r="D77" s="2">
        <v>0</v>
      </c>
      <c r="E77" s="2">
        <v>15</v>
      </c>
      <c r="F77" s="2">
        <v>0</v>
      </c>
      <c r="G77" s="2">
        <f t="shared" si="3"/>
        <v>15</v>
      </c>
    </row>
    <row r="78" spans="1:7" ht="12.75">
      <c r="A78" s="14" t="s">
        <v>110</v>
      </c>
      <c r="B78" s="15">
        <v>1</v>
      </c>
      <c r="C78" s="2">
        <v>0</v>
      </c>
      <c r="D78" s="2">
        <v>0</v>
      </c>
      <c r="E78" s="2">
        <v>15</v>
      </c>
      <c r="F78" s="2">
        <v>12</v>
      </c>
      <c r="G78" s="2">
        <f t="shared" si="3"/>
        <v>27</v>
      </c>
    </row>
    <row r="79" spans="1:7" ht="12.75">
      <c r="A79" s="14" t="s">
        <v>48</v>
      </c>
      <c r="B79" s="15">
        <v>4</v>
      </c>
      <c r="C79" s="2">
        <v>0</v>
      </c>
      <c r="D79" s="2">
        <v>0</v>
      </c>
      <c r="E79" s="2">
        <v>15</v>
      </c>
      <c r="F79" s="2">
        <v>7</v>
      </c>
      <c r="G79" s="2">
        <f t="shared" si="3"/>
        <v>22</v>
      </c>
    </row>
    <row r="80" spans="1:7" ht="12.75">
      <c r="A80" s="14" t="s">
        <v>18</v>
      </c>
      <c r="B80" s="15">
        <v>4</v>
      </c>
      <c r="C80" s="2">
        <v>0</v>
      </c>
      <c r="D80" s="2">
        <v>0</v>
      </c>
      <c r="E80" s="2">
        <v>15</v>
      </c>
      <c r="F80" s="2">
        <v>12</v>
      </c>
      <c r="G80" s="2">
        <f t="shared" si="3"/>
        <v>27</v>
      </c>
    </row>
    <row r="81" spans="1:7" ht="12.75">
      <c r="A81" s="14" t="s">
        <v>69</v>
      </c>
      <c r="B81" s="11">
        <v>5</v>
      </c>
      <c r="C81" s="2">
        <v>0</v>
      </c>
      <c r="D81" s="2">
        <v>0</v>
      </c>
      <c r="E81" s="2">
        <v>15</v>
      </c>
      <c r="F81" s="2">
        <v>12</v>
      </c>
      <c r="G81" s="2">
        <f t="shared" si="3"/>
        <v>27</v>
      </c>
    </row>
    <row r="82" spans="1:7" ht="12.75">
      <c r="A82" s="14" t="s">
        <v>119</v>
      </c>
      <c r="B82" s="2">
        <v>1</v>
      </c>
      <c r="C82" s="2">
        <v>0</v>
      </c>
      <c r="D82" s="2">
        <v>0</v>
      </c>
      <c r="E82" s="2">
        <v>15</v>
      </c>
      <c r="F82" s="2">
        <v>9</v>
      </c>
      <c r="G82" s="2">
        <f>SUM(C82:F82)</f>
        <v>24</v>
      </c>
    </row>
    <row r="83" spans="1:7" ht="12.75">
      <c r="A83" s="14" t="s">
        <v>118</v>
      </c>
      <c r="B83" s="15">
        <v>5</v>
      </c>
      <c r="C83" s="2">
        <v>0</v>
      </c>
      <c r="D83" s="2">
        <v>0</v>
      </c>
      <c r="E83" s="2">
        <v>15</v>
      </c>
      <c r="F83" s="2">
        <v>0</v>
      </c>
      <c r="G83" s="2">
        <f>SUM(C83:F83)</f>
        <v>15</v>
      </c>
    </row>
    <row r="84" spans="1:7" ht="12.75">
      <c r="A84" s="14" t="s">
        <v>104</v>
      </c>
      <c r="B84" s="32">
        <v>2</v>
      </c>
      <c r="C84" s="2">
        <v>0</v>
      </c>
      <c r="D84" s="2">
        <v>0</v>
      </c>
      <c r="E84" s="2">
        <v>15</v>
      </c>
      <c r="F84" s="2">
        <v>12</v>
      </c>
      <c r="G84" s="2">
        <f>SUM(C84:F84)</f>
        <v>27</v>
      </c>
    </row>
    <row r="85" spans="1:2" ht="12.75">
      <c r="A85" s="14"/>
      <c r="B85" s="15"/>
    </row>
    <row r="87" spans="1:2" ht="12.75">
      <c r="A87" s="35" t="s">
        <v>120</v>
      </c>
      <c r="B87" s="15"/>
    </row>
    <row r="88" spans="1:2" ht="12.75">
      <c r="A88" s="14"/>
      <c r="B88" s="15"/>
    </row>
    <row r="89" spans="1:7" ht="12.75">
      <c r="A89" s="14" t="s">
        <v>121</v>
      </c>
      <c r="B89" s="15">
        <v>5</v>
      </c>
      <c r="C89" s="2">
        <v>5</v>
      </c>
      <c r="D89" s="2">
        <v>0</v>
      </c>
      <c r="E89" s="2">
        <v>15</v>
      </c>
      <c r="F89" s="11">
        <v>0</v>
      </c>
      <c r="G89" s="2">
        <f>SUM(C89:F89)</f>
        <v>20</v>
      </c>
    </row>
    <row r="90" spans="1:7" ht="12.75">
      <c r="A90" s="14" t="s">
        <v>15</v>
      </c>
      <c r="B90" s="15">
        <v>4</v>
      </c>
      <c r="C90" s="2">
        <v>5</v>
      </c>
      <c r="D90" s="2">
        <v>0</v>
      </c>
      <c r="E90" s="2">
        <v>15</v>
      </c>
      <c r="F90" s="2">
        <v>9</v>
      </c>
      <c r="G90" s="2">
        <f aca="true" t="shared" si="4" ref="G90:G99">SUM(C90:F90)</f>
        <v>29</v>
      </c>
    </row>
    <row r="91" spans="1:7" ht="12.75">
      <c r="A91" s="14" t="s">
        <v>2</v>
      </c>
      <c r="B91" s="15">
        <v>5</v>
      </c>
      <c r="C91" s="2">
        <v>5</v>
      </c>
      <c r="D91" s="2">
        <v>0</v>
      </c>
      <c r="E91" s="2">
        <v>15</v>
      </c>
      <c r="F91" s="2">
        <v>0</v>
      </c>
      <c r="G91" s="2">
        <f t="shared" si="4"/>
        <v>20</v>
      </c>
    </row>
    <row r="92" spans="1:7" ht="12.75">
      <c r="A92" s="14" t="s">
        <v>16</v>
      </c>
      <c r="B92" s="15">
        <v>3</v>
      </c>
      <c r="C92" s="2">
        <v>5</v>
      </c>
      <c r="D92" s="2">
        <v>0</v>
      </c>
      <c r="E92" s="2">
        <v>15</v>
      </c>
      <c r="F92" s="2">
        <v>12</v>
      </c>
      <c r="G92" s="2">
        <f t="shared" si="4"/>
        <v>32</v>
      </c>
    </row>
    <row r="93" spans="1:7" ht="12.75">
      <c r="A93" s="14" t="s">
        <v>88</v>
      </c>
      <c r="B93" s="15">
        <v>2</v>
      </c>
      <c r="C93" s="2">
        <v>5</v>
      </c>
      <c r="D93" s="2">
        <v>0</v>
      </c>
      <c r="E93" s="2">
        <v>15</v>
      </c>
      <c r="F93" s="2">
        <v>12</v>
      </c>
      <c r="G93" s="2">
        <f t="shared" si="4"/>
        <v>32</v>
      </c>
    </row>
    <row r="94" spans="1:7" ht="12.75">
      <c r="A94" s="14" t="s">
        <v>90</v>
      </c>
      <c r="B94" s="15">
        <v>1</v>
      </c>
      <c r="C94" s="2">
        <v>5</v>
      </c>
      <c r="D94" s="2">
        <v>0</v>
      </c>
      <c r="E94" s="2">
        <v>15</v>
      </c>
      <c r="F94" s="11">
        <v>12</v>
      </c>
      <c r="G94" s="2">
        <f t="shared" si="4"/>
        <v>32</v>
      </c>
    </row>
    <row r="95" spans="1:8" ht="12.75">
      <c r="A95" s="14" t="s">
        <v>89</v>
      </c>
      <c r="B95" s="15">
        <v>5</v>
      </c>
      <c r="C95" s="2">
        <v>5</v>
      </c>
      <c r="D95" s="2">
        <v>0</v>
      </c>
      <c r="E95" s="2">
        <v>15</v>
      </c>
      <c r="F95" s="2">
        <v>0</v>
      </c>
      <c r="G95" s="2">
        <f t="shared" si="4"/>
        <v>20</v>
      </c>
      <c r="H95" s="7"/>
    </row>
    <row r="96" spans="1:7" ht="12.75">
      <c r="A96" s="14" t="s">
        <v>56</v>
      </c>
      <c r="B96" s="15">
        <v>3</v>
      </c>
      <c r="C96" s="2">
        <v>5</v>
      </c>
      <c r="D96" s="2">
        <v>0</v>
      </c>
      <c r="E96" s="2">
        <v>15</v>
      </c>
      <c r="F96" s="2">
        <v>9</v>
      </c>
      <c r="G96" s="2">
        <f t="shared" si="4"/>
        <v>29</v>
      </c>
    </row>
    <row r="97" spans="1:7" ht="12.75">
      <c r="A97" s="14" t="s">
        <v>6</v>
      </c>
      <c r="B97" s="15">
        <v>3</v>
      </c>
      <c r="C97" s="2">
        <v>5</v>
      </c>
      <c r="D97" s="2">
        <v>0</v>
      </c>
      <c r="E97" s="2">
        <v>15</v>
      </c>
      <c r="F97" s="2">
        <v>0</v>
      </c>
      <c r="G97" s="2">
        <f t="shared" si="4"/>
        <v>20</v>
      </c>
    </row>
    <row r="98" spans="1:7" ht="12.75">
      <c r="A98" s="14" t="s">
        <v>18</v>
      </c>
      <c r="B98" s="15">
        <v>4</v>
      </c>
      <c r="C98" s="2">
        <v>5</v>
      </c>
      <c r="D98" s="2">
        <v>0</v>
      </c>
      <c r="E98" s="2">
        <v>15</v>
      </c>
      <c r="F98" s="2">
        <v>12</v>
      </c>
      <c r="G98" s="2">
        <f t="shared" si="4"/>
        <v>32</v>
      </c>
    </row>
    <row r="99" spans="1:7" ht="12.75">
      <c r="A99" s="14" t="s">
        <v>104</v>
      </c>
      <c r="B99" s="32">
        <v>2</v>
      </c>
      <c r="C99" s="2">
        <v>5</v>
      </c>
      <c r="D99" s="2">
        <v>0</v>
      </c>
      <c r="E99" s="2">
        <v>15</v>
      </c>
      <c r="F99" s="2">
        <v>0</v>
      </c>
      <c r="G99" s="2">
        <f t="shared" si="4"/>
        <v>20</v>
      </c>
    </row>
    <row r="100" spans="1:2" ht="12.75">
      <c r="A100" s="14"/>
      <c r="B100" s="15"/>
    </row>
    <row r="101" spans="1:2" ht="12.75">
      <c r="A101" s="14"/>
      <c r="B101" s="11"/>
    </row>
    <row r="102" spans="1:2" ht="12.75">
      <c r="A102" s="35" t="s">
        <v>123</v>
      </c>
      <c r="B102" s="32"/>
    </row>
    <row r="103" spans="1:2" ht="12.75">
      <c r="A103" s="14"/>
      <c r="B103" s="15"/>
    </row>
    <row r="104" spans="1:8" ht="12.75">
      <c r="A104" s="14" t="s">
        <v>99</v>
      </c>
      <c r="B104" s="15">
        <v>5</v>
      </c>
      <c r="C104" s="2">
        <v>5</v>
      </c>
      <c r="D104" s="2">
        <v>0</v>
      </c>
      <c r="E104" s="2">
        <v>15</v>
      </c>
      <c r="F104" s="11">
        <v>3</v>
      </c>
      <c r="G104" s="2">
        <f>SUM(C104:F104)</f>
        <v>23</v>
      </c>
      <c r="H104" s="17"/>
    </row>
    <row r="105" spans="1:7" ht="12.75">
      <c r="A105" s="14" t="s">
        <v>98</v>
      </c>
      <c r="B105" s="15">
        <v>2</v>
      </c>
      <c r="C105" s="2">
        <v>5</v>
      </c>
      <c r="D105" s="2">
        <v>0</v>
      </c>
      <c r="E105" s="2">
        <v>15</v>
      </c>
      <c r="F105" s="2">
        <v>7</v>
      </c>
      <c r="G105" s="2">
        <f aca="true" t="shared" si="5" ref="G105:G124">SUM(C105:F105)</f>
        <v>27</v>
      </c>
    </row>
    <row r="106" spans="1:7" ht="12.75">
      <c r="A106" s="14" t="s">
        <v>71</v>
      </c>
      <c r="B106" s="15">
        <v>5</v>
      </c>
      <c r="C106" s="2">
        <v>5</v>
      </c>
      <c r="D106" s="2">
        <v>0</v>
      </c>
      <c r="E106" s="2">
        <v>15</v>
      </c>
      <c r="F106" s="2">
        <v>9</v>
      </c>
      <c r="G106" s="2">
        <f t="shared" si="5"/>
        <v>29</v>
      </c>
    </row>
    <row r="107" spans="1:7" ht="12.75">
      <c r="A107" s="14" t="s">
        <v>0</v>
      </c>
      <c r="B107" s="15">
        <v>5</v>
      </c>
      <c r="C107" s="2">
        <v>5</v>
      </c>
      <c r="D107" s="2">
        <v>0</v>
      </c>
      <c r="E107" s="2">
        <v>15</v>
      </c>
      <c r="F107" s="2">
        <v>12</v>
      </c>
      <c r="G107" s="2">
        <f t="shared" si="5"/>
        <v>32</v>
      </c>
    </row>
    <row r="108" spans="1:7" ht="12.75">
      <c r="A108" s="14" t="s">
        <v>15</v>
      </c>
      <c r="B108" s="15">
        <v>4</v>
      </c>
      <c r="C108" s="2">
        <v>5</v>
      </c>
      <c r="D108" s="2">
        <v>0</v>
      </c>
      <c r="E108" s="2">
        <v>15</v>
      </c>
      <c r="F108" s="11">
        <v>12</v>
      </c>
      <c r="G108" s="2">
        <f t="shared" si="5"/>
        <v>32</v>
      </c>
    </row>
    <row r="109" spans="1:7" ht="12.75">
      <c r="A109" s="14" t="s">
        <v>49</v>
      </c>
      <c r="B109" s="15">
        <v>2</v>
      </c>
      <c r="C109" s="2">
        <v>5</v>
      </c>
      <c r="D109" s="2">
        <v>0</v>
      </c>
      <c r="E109" s="2">
        <v>15</v>
      </c>
      <c r="F109" s="2">
        <v>5</v>
      </c>
      <c r="G109" s="2">
        <f t="shared" si="5"/>
        <v>25</v>
      </c>
    </row>
    <row r="110" spans="1:7" ht="12.75">
      <c r="A110" s="14" t="s">
        <v>68</v>
      </c>
      <c r="B110" s="15">
        <v>2</v>
      </c>
      <c r="C110" s="2">
        <v>5</v>
      </c>
      <c r="D110" s="2">
        <v>0</v>
      </c>
      <c r="E110" s="2">
        <v>15</v>
      </c>
      <c r="F110" s="2">
        <v>9</v>
      </c>
      <c r="G110" s="2">
        <f t="shared" si="5"/>
        <v>29</v>
      </c>
    </row>
    <row r="111" spans="1:7" ht="12.75">
      <c r="A111" s="14" t="s">
        <v>124</v>
      </c>
      <c r="B111" s="15">
        <v>3</v>
      </c>
      <c r="C111" s="2">
        <v>5</v>
      </c>
      <c r="D111" s="2">
        <v>0</v>
      </c>
      <c r="E111" s="2">
        <v>15</v>
      </c>
      <c r="F111" s="2">
        <v>7</v>
      </c>
      <c r="G111" s="2">
        <f t="shared" si="5"/>
        <v>27</v>
      </c>
    </row>
    <row r="112" spans="1:7" ht="12.75">
      <c r="A112" s="14" t="s">
        <v>16</v>
      </c>
      <c r="B112" s="15">
        <v>3</v>
      </c>
      <c r="C112" s="2">
        <v>5</v>
      </c>
      <c r="D112" s="2">
        <v>0</v>
      </c>
      <c r="E112" s="2">
        <v>15</v>
      </c>
      <c r="F112" s="2">
        <v>9</v>
      </c>
      <c r="G112" s="2">
        <f t="shared" si="5"/>
        <v>29</v>
      </c>
    </row>
    <row r="113" spans="1:7" ht="12.75">
      <c r="A113" s="14" t="s">
        <v>42</v>
      </c>
      <c r="B113" s="15">
        <v>3</v>
      </c>
      <c r="C113" s="2">
        <v>5</v>
      </c>
      <c r="D113" s="2">
        <v>0</v>
      </c>
      <c r="E113" s="2">
        <v>15</v>
      </c>
      <c r="F113" s="11">
        <v>5</v>
      </c>
      <c r="G113" s="2">
        <f t="shared" si="5"/>
        <v>25</v>
      </c>
    </row>
    <row r="114" spans="1:7" ht="12.75">
      <c r="A114" s="14" t="s">
        <v>90</v>
      </c>
      <c r="B114" s="15">
        <v>1</v>
      </c>
      <c r="C114" s="2">
        <v>5</v>
      </c>
      <c r="D114" s="2">
        <v>0</v>
      </c>
      <c r="E114" s="2">
        <v>15</v>
      </c>
      <c r="F114" s="2">
        <v>9</v>
      </c>
      <c r="G114" s="2">
        <f t="shared" si="5"/>
        <v>29</v>
      </c>
    </row>
    <row r="115" spans="1:7" ht="12.75">
      <c r="A115" s="14" t="s">
        <v>89</v>
      </c>
      <c r="B115" s="15">
        <v>2</v>
      </c>
      <c r="C115" s="2">
        <v>5</v>
      </c>
      <c r="D115" s="2">
        <v>0</v>
      </c>
      <c r="E115" s="2">
        <v>15</v>
      </c>
      <c r="F115" s="2">
        <v>0</v>
      </c>
      <c r="G115" s="2">
        <f t="shared" si="5"/>
        <v>20</v>
      </c>
    </row>
    <row r="116" spans="1:7" ht="12.75">
      <c r="A116" s="14" t="s">
        <v>62</v>
      </c>
      <c r="B116" s="15">
        <v>5</v>
      </c>
      <c r="C116" s="2">
        <v>5</v>
      </c>
      <c r="D116" s="2">
        <v>0</v>
      </c>
      <c r="E116" s="2">
        <v>15</v>
      </c>
      <c r="F116" s="2">
        <v>4</v>
      </c>
      <c r="G116" s="2">
        <f t="shared" si="5"/>
        <v>24</v>
      </c>
    </row>
    <row r="117" spans="1:7" ht="12.75">
      <c r="A117" s="14" t="s">
        <v>56</v>
      </c>
      <c r="B117" s="15">
        <v>3</v>
      </c>
      <c r="C117" s="2">
        <v>5</v>
      </c>
      <c r="D117" s="2">
        <v>0</v>
      </c>
      <c r="E117" s="2">
        <v>15</v>
      </c>
      <c r="F117" s="2">
        <v>6</v>
      </c>
      <c r="G117" s="2">
        <f t="shared" si="5"/>
        <v>26</v>
      </c>
    </row>
    <row r="118" spans="1:10" ht="12.75">
      <c r="A118" s="14" t="s">
        <v>110</v>
      </c>
      <c r="B118" s="15">
        <v>1</v>
      </c>
      <c r="C118" s="2">
        <v>5</v>
      </c>
      <c r="D118" s="2">
        <v>0</v>
      </c>
      <c r="E118" s="2">
        <v>0</v>
      </c>
      <c r="F118" s="2">
        <v>0</v>
      </c>
      <c r="G118" s="2">
        <f t="shared" si="5"/>
        <v>5</v>
      </c>
      <c r="J118" s="8"/>
    </row>
    <row r="119" spans="1:10" ht="12.75">
      <c r="A119" s="14" t="s">
        <v>126</v>
      </c>
      <c r="B119" s="15">
        <v>5</v>
      </c>
      <c r="C119" s="2">
        <v>5</v>
      </c>
      <c r="D119" s="2">
        <v>0</v>
      </c>
      <c r="E119" s="2">
        <v>0</v>
      </c>
      <c r="F119" s="2">
        <v>5</v>
      </c>
      <c r="G119" s="2">
        <f t="shared" si="5"/>
        <v>10</v>
      </c>
      <c r="J119" s="8"/>
    </row>
    <row r="120" spans="1:11" ht="12.75">
      <c r="A120" s="14" t="s">
        <v>125</v>
      </c>
      <c r="B120" s="15">
        <v>1</v>
      </c>
      <c r="C120" s="2">
        <v>5</v>
      </c>
      <c r="D120" s="2">
        <v>0</v>
      </c>
      <c r="E120" s="2">
        <v>0</v>
      </c>
      <c r="F120" s="2">
        <v>0</v>
      </c>
      <c r="G120" s="2">
        <f t="shared" si="5"/>
        <v>5</v>
      </c>
      <c r="H120" s="11"/>
      <c r="I120" s="9"/>
      <c r="J120" s="9"/>
      <c r="K120" s="9"/>
    </row>
    <row r="121" spans="1:11" ht="12.75">
      <c r="A121" s="14" t="s">
        <v>6</v>
      </c>
      <c r="B121" s="15">
        <v>3</v>
      </c>
      <c r="C121" s="2">
        <v>5</v>
      </c>
      <c r="D121" s="2">
        <v>0</v>
      </c>
      <c r="E121" s="2">
        <v>15</v>
      </c>
      <c r="F121" s="2">
        <v>12</v>
      </c>
      <c r="G121" s="2">
        <f>SUM(C121:F121)</f>
        <v>32</v>
      </c>
      <c r="H121" s="11"/>
      <c r="I121" s="9"/>
      <c r="J121" s="9"/>
      <c r="K121" s="9"/>
    </row>
    <row r="122" spans="1:7" ht="12.75">
      <c r="A122" s="14" t="s">
        <v>8</v>
      </c>
      <c r="B122" s="15">
        <v>2</v>
      </c>
      <c r="C122" s="2">
        <v>5</v>
      </c>
      <c r="D122" s="2">
        <v>0</v>
      </c>
      <c r="E122" s="2">
        <v>15</v>
      </c>
      <c r="F122" s="2">
        <v>12</v>
      </c>
      <c r="G122" s="2">
        <f>SUM(C122:F122)</f>
        <v>32</v>
      </c>
    </row>
    <row r="123" spans="1:7" ht="12.75">
      <c r="A123" s="14" t="s">
        <v>10</v>
      </c>
      <c r="B123" s="15">
        <v>1</v>
      </c>
      <c r="C123" s="2">
        <v>5</v>
      </c>
      <c r="D123" s="2">
        <v>0</v>
      </c>
      <c r="E123" s="2">
        <v>15</v>
      </c>
      <c r="F123" s="2">
        <v>12</v>
      </c>
      <c r="G123" s="2">
        <f>SUM(C123:F123)</f>
        <v>32</v>
      </c>
    </row>
    <row r="124" spans="1:7" ht="12.75">
      <c r="A124" s="14" t="s">
        <v>69</v>
      </c>
      <c r="B124" s="11">
        <v>5</v>
      </c>
      <c r="C124" s="2">
        <v>5</v>
      </c>
      <c r="D124" s="2">
        <v>0</v>
      </c>
      <c r="E124" s="2">
        <v>15</v>
      </c>
      <c r="F124" s="2">
        <v>6</v>
      </c>
      <c r="G124" s="2">
        <f>SUM(C124:F124)</f>
        <v>26</v>
      </c>
    </row>
    <row r="125" spans="1:7" ht="12.75">
      <c r="A125" s="14" t="s">
        <v>50</v>
      </c>
      <c r="B125" s="32">
        <v>5</v>
      </c>
      <c r="C125" s="2">
        <v>5</v>
      </c>
      <c r="D125" s="2">
        <v>0</v>
      </c>
      <c r="E125" s="2">
        <v>15</v>
      </c>
      <c r="F125" s="2">
        <v>7</v>
      </c>
      <c r="G125" s="2">
        <f>SUM(C125:F125)</f>
        <v>27</v>
      </c>
    </row>
    <row r="126" spans="1:7" ht="12.75">
      <c r="A126" s="14" t="s">
        <v>104</v>
      </c>
      <c r="B126" s="32">
        <v>2</v>
      </c>
      <c r="C126" s="2">
        <v>5</v>
      </c>
      <c r="D126" s="2">
        <v>0</v>
      </c>
      <c r="E126" s="2">
        <v>15</v>
      </c>
      <c r="F126" s="2">
        <v>6</v>
      </c>
      <c r="G126" s="2">
        <f>SUM(C126:F126)</f>
        <v>26</v>
      </c>
    </row>
    <row r="127" spans="1:2" ht="12.75">
      <c r="A127" s="14"/>
      <c r="B127" s="15"/>
    </row>
    <row r="128" spans="1:2" ht="12.75">
      <c r="A128" s="14"/>
      <c r="B128" s="15"/>
    </row>
    <row r="129" spans="1:2" ht="12.75">
      <c r="A129" s="35" t="s">
        <v>127</v>
      </c>
      <c r="B129" s="15"/>
    </row>
    <row r="130" spans="1:8" ht="12.75">
      <c r="A130" s="14"/>
      <c r="B130" s="15"/>
      <c r="H130" s="7"/>
    </row>
    <row r="131" spans="1:7" ht="12.75">
      <c r="A131" s="14" t="s">
        <v>121</v>
      </c>
      <c r="B131" s="15">
        <v>5</v>
      </c>
      <c r="C131" s="2">
        <v>5</v>
      </c>
      <c r="D131" s="2">
        <v>0</v>
      </c>
      <c r="E131" s="2">
        <v>15</v>
      </c>
      <c r="F131" s="2">
        <v>5</v>
      </c>
      <c r="G131" s="2">
        <f>SUM(C131:F131)</f>
        <v>25</v>
      </c>
    </row>
    <row r="132" spans="1:7" ht="12.75">
      <c r="A132" s="14" t="s">
        <v>98</v>
      </c>
      <c r="B132" s="15">
        <v>2</v>
      </c>
      <c r="C132" s="2">
        <v>5</v>
      </c>
      <c r="D132" s="2">
        <v>0</v>
      </c>
      <c r="E132" s="2">
        <v>15</v>
      </c>
      <c r="F132" s="2">
        <v>7</v>
      </c>
      <c r="G132" s="2">
        <f aca="true" t="shared" si="6" ref="G132:G152">SUM(C132:F132)</f>
        <v>27</v>
      </c>
    </row>
    <row r="133" spans="1:7" ht="12.75">
      <c r="A133" s="14" t="s">
        <v>71</v>
      </c>
      <c r="B133" s="15">
        <v>5</v>
      </c>
      <c r="C133" s="2">
        <v>5</v>
      </c>
      <c r="D133" s="2">
        <v>0</v>
      </c>
      <c r="E133" s="2">
        <v>15</v>
      </c>
      <c r="F133" s="2">
        <v>9</v>
      </c>
      <c r="G133" s="2">
        <f t="shared" si="6"/>
        <v>29</v>
      </c>
    </row>
    <row r="134" spans="1:7" ht="12.75">
      <c r="A134" s="14" t="s">
        <v>0</v>
      </c>
      <c r="B134" s="15">
        <v>5</v>
      </c>
      <c r="C134" s="2">
        <v>5</v>
      </c>
      <c r="D134" s="2">
        <v>0</v>
      </c>
      <c r="E134" s="2">
        <v>15</v>
      </c>
      <c r="F134" s="2">
        <v>12</v>
      </c>
      <c r="G134" s="2">
        <f t="shared" si="6"/>
        <v>32</v>
      </c>
    </row>
    <row r="135" spans="1:7" ht="12.75">
      <c r="A135" s="14" t="s">
        <v>15</v>
      </c>
      <c r="B135" s="15">
        <v>4</v>
      </c>
      <c r="C135" s="2">
        <v>5</v>
      </c>
      <c r="D135" s="2">
        <v>0</v>
      </c>
      <c r="E135" s="2">
        <v>15</v>
      </c>
      <c r="F135" s="2">
        <v>12</v>
      </c>
      <c r="G135" s="2">
        <f t="shared" si="6"/>
        <v>32</v>
      </c>
    </row>
    <row r="136" spans="1:7" ht="12.75">
      <c r="A136" s="14" t="s">
        <v>49</v>
      </c>
      <c r="B136" s="15">
        <v>2</v>
      </c>
      <c r="C136" s="2">
        <v>5</v>
      </c>
      <c r="D136" s="2">
        <v>0</v>
      </c>
      <c r="E136" s="2">
        <v>15</v>
      </c>
      <c r="F136" s="2">
        <v>6</v>
      </c>
      <c r="G136" s="2">
        <f t="shared" si="6"/>
        <v>26</v>
      </c>
    </row>
    <row r="137" spans="1:7" ht="12.75">
      <c r="A137" s="14" t="s">
        <v>68</v>
      </c>
      <c r="B137" s="15">
        <v>2</v>
      </c>
      <c r="C137" s="2">
        <v>5</v>
      </c>
      <c r="D137" s="2">
        <v>0</v>
      </c>
      <c r="E137" s="2">
        <v>15</v>
      </c>
      <c r="F137" s="2">
        <v>12</v>
      </c>
      <c r="G137" s="2">
        <f t="shared" si="6"/>
        <v>32</v>
      </c>
    </row>
    <row r="138" spans="1:7" ht="12.75">
      <c r="A138" s="14" t="s">
        <v>124</v>
      </c>
      <c r="B138" s="15">
        <v>3</v>
      </c>
      <c r="C138" s="2">
        <v>5</v>
      </c>
      <c r="D138" s="2">
        <v>0</v>
      </c>
      <c r="E138" s="2">
        <v>15</v>
      </c>
      <c r="F138" s="2">
        <v>9</v>
      </c>
      <c r="G138" s="2">
        <f t="shared" si="6"/>
        <v>29</v>
      </c>
    </row>
    <row r="139" spans="1:7" ht="12.75">
      <c r="A139" s="14" t="s">
        <v>16</v>
      </c>
      <c r="B139" s="15">
        <v>3</v>
      </c>
      <c r="C139" s="2">
        <v>5</v>
      </c>
      <c r="D139" s="2">
        <v>0</v>
      </c>
      <c r="E139" s="2">
        <v>15</v>
      </c>
      <c r="F139" s="2">
        <v>12</v>
      </c>
      <c r="G139" s="2">
        <f t="shared" si="6"/>
        <v>32</v>
      </c>
    </row>
    <row r="140" spans="1:7" ht="12.75">
      <c r="A140" s="14" t="s">
        <v>42</v>
      </c>
      <c r="B140" s="15">
        <v>3</v>
      </c>
      <c r="C140" s="2">
        <v>5</v>
      </c>
      <c r="D140" s="2">
        <v>0</v>
      </c>
      <c r="E140" s="2">
        <v>0</v>
      </c>
      <c r="F140" s="2">
        <v>0</v>
      </c>
      <c r="G140" s="2">
        <f t="shared" si="6"/>
        <v>5</v>
      </c>
    </row>
    <row r="141" spans="1:7" ht="12.75">
      <c r="A141" s="14" t="s">
        <v>90</v>
      </c>
      <c r="B141" s="15">
        <v>1</v>
      </c>
      <c r="C141" s="2">
        <v>5</v>
      </c>
      <c r="D141" s="2">
        <v>0</v>
      </c>
      <c r="E141" s="2">
        <v>0</v>
      </c>
      <c r="F141" s="2">
        <v>6</v>
      </c>
      <c r="G141" s="2">
        <f t="shared" si="6"/>
        <v>11</v>
      </c>
    </row>
    <row r="142" spans="1:7" ht="12.75">
      <c r="A142" s="14" t="s">
        <v>62</v>
      </c>
      <c r="B142" s="15">
        <v>5</v>
      </c>
      <c r="C142" s="2">
        <v>5</v>
      </c>
      <c r="D142" s="2">
        <v>0</v>
      </c>
      <c r="E142" s="2">
        <v>15</v>
      </c>
      <c r="F142" s="11">
        <v>4</v>
      </c>
      <c r="G142" s="2">
        <f t="shared" si="6"/>
        <v>24</v>
      </c>
    </row>
    <row r="143" spans="1:7" ht="12.75">
      <c r="A143" s="14" t="s">
        <v>56</v>
      </c>
      <c r="B143" s="15">
        <v>3</v>
      </c>
      <c r="C143" s="2">
        <v>5</v>
      </c>
      <c r="D143" s="2">
        <v>0</v>
      </c>
      <c r="E143" s="2">
        <v>15</v>
      </c>
      <c r="F143" s="2">
        <v>7</v>
      </c>
      <c r="G143" s="2">
        <f t="shared" si="6"/>
        <v>27</v>
      </c>
    </row>
    <row r="144" spans="1:7" ht="12.75">
      <c r="A144" s="14" t="s">
        <v>110</v>
      </c>
      <c r="B144" s="15">
        <v>1</v>
      </c>
      <c r="C144" s="2">
        <v>5</v>
      </c>
      <c r="D144" s="2">
        <v>0</v>
      </c>
      <c r="E144" s="2">
        <v>15</v>
      </c>
      <c r="F144" s="2">
        <v>7</v>
      </c>
      <c r="G144" s="2">
        <f t="shared" si="6"/>
        <v>27</v>
      </c>
    </row>
    <row r="145" spans="1:7" ht="12.75">
      <c r="A145" s="14" t="s">
        <v>126</v>
      </c>
      <c r="B145" s="15">
        <v>5</v>
      </c>
      <c r="C145" s="2">
        <v>5</v>
      </c>
      <c r="D145" s="2">
        <v>0</v>
      </c>
      <c r="E145" s="2">
        <v>15</v>
      </c>
      <c r="F145" s="2">
        <v>3</v>
      </c>
      <c r="G145" s="2">
        <f t="shared" si="6"/>
        <v>23</v>
      </c>
    </row>
    <row r="146" spans="1:7" ht="12.75">
      <c r="A146" s="14" t="s">
        <v>125</v>
      </c>
      <c r="B146" s="15">
        <v>1</v>
      </c>
      <c r="C146" s="2">
        <v>5</v>
      </c>
      <c r="D146" s="2">
        <v>0</v>
      </c>
      <c r="E146" s="2">
        <v>15</v>
      </c>
      <c r="F146" s="2">
        <v>12</v>
      </c>
      <c r="G146" s="2">
        <f t="shared" si="6"/>
        <v>32</v>
      </c>
    </row>
    <row r="147" spans="1:7" ht="12.75">
      <c r="A147" s="14" t="s">
        <v>6</v>
      </c>
      <c r="B147" s="15">
        <v>3</v>
      </c>
      <c r="C147" s="2">
        <v>5</v>
      </c>
      <c r="D147" s="2">
        <v>0</v>
      </c>
      <c r="E147" s="2">
        <v>15</v>
      </c>
      <c r="F147" s="11">
        <v>0</v>
      </c>
      <c r="G147" s="2">
        <f t="shared" si="6"/>
        <v>20</v>
      </c>
    </row>
    <row r="148" spans="1:7" ht="12.75">
      <c r="A148" s="14" t="s">
        <v>8</v>
      </c>
      <c r="B148" s="15">
        <v>2</v>
      </c>
      <c r="C148" s="2">
        <v>5</v>
      </c>
      <c r="D148" s="2">
        <v>0</v>
      </c>
      <c r="E148" s="2">
        <v>0</v>
      </c>
      <c r="F148" s="2">
        <v>0</v>
      </c>
      <c r="G148" s="2">
        <f t="shared" si="6"/>
        <v>5</v>
      </c>
    </row>
    <row r="149" spans="1:7" ht="12.75">
      <c r="A149" s="14" t="s">
        <v>10</v>
      </c>
      <c r="B149" s="15">
        <v>1</v>
      </c>
      <c r="C149" s="2">
        <v>5</v>
      </c>
      <c r="D149" s="2">
        <v>0</v>
      </c>
      <c r="E149" s="2">
        <v>0</v>
      </c>
      <c r="F149" s="2">
        <v>9</v>
      </c>
      <c r="G149" s="2">
        <f t="shared" si="6"/>
        <v>14</v>
      </c>
    </row>
    <row r="150" spans="1:8" s="9" customFormat="1" ht="12.75">
      <c r="A150" s="14" t="s">
        <v>69</v>
      </c>
      <c r="B150" s="11">
        <v>5</v>
      </c>
      <c r="C150" s="2">
        <v>5</v>
      </c>
      <c r="D150" s="2">
        <v>0</v>
      </c>
      <c r="E150" s="2">
        <v>15</v>
      </c>
      <c r="F150" s="11">
        <v>6</v>
      </c>
      <c r="G150" s="2">
        <f t="shared" si="6"/>
        <v>26</v>
      </c>
      <c r="H150" s="11"/>
    </row>
    <row r="151" spans="1:7" ht="12.75">
      <c r="A151" s="14" t="s">
        <v>50</v>
      </c>
      <c r="B151" s="32">
        <v>5</v>
      </c>
      <c r="C151" s="2">
        <v>5</v>
      </c>
      <c r="D151" s="2">
        <v>0</v>
      </c>
      <c r="E151" s="2">
        <v>15</v>
      </c>
      <c r="F151" s="2">
        <v>7</v>
      </c>
      <c r="G151" s="2">
        <f t="shared" si="6"/>
        <v>27</v>
      </c>
    </row>
    <row r="152" spans="1:8" ht="12.75">
      <c r="A152" s="14" t="s">
        <v>104</v>
      </c>
      <c r="B152" s="32">
        <v>2</v>
      </c>
      <c r="C152" s="2">
        <v>5</v>
      </c>
      <c r="D152" s="2">
        <v>0</v>
      </c>
      <c r="E152" s="2">
        <v>15</v>
      </c>
      <c r="F152" s="2">
        <v>9</v>
      </c>
      <c r="G152" s="2">
        <f t="shared" si="6"/>
        <v>29</v>
      </c>
      <c r="H152" s="7"/>
    </row>
    <row r="153" ht="12.75">
      <c r="D153" s="11"/>
    </row>
    <row r="154" spans="1:4" ht="12.75">
      <c r="A154" s="14"/>
      <c r="B154" s="15"/>
      <c r="D154" s="11"/>
    </row>
    <row r="155" spans="1:4" ht="12.75">
      <c r="A155" s="14"/>
      <c r="B155" s="15"/>
      <c r="D155" s="11"/>
    </row>
    <row r="156" spans="1:16" ht="12.75">
      <c r="A156" s="14"/>
      <c r="B156" s="15"/>
      <c r="D156" s="11"/>
      <c r="J156" s="3"/>
      <c r="K156" s="4"/>
      <c r="L156" s="2"/>
      <c r="M156" s="2"/>
      <c r="N156" s="2"/>
      <c r="O156" s="2"/>
      <c r="P156" s="11"/>
    </row>
    <row r="157" spans="1:16" ht="12.75">
      <c r="A157" s="14"/>
      <c r="B157" s="15"/>
      <c r="D157" s="11"/>
      <c r="J157" s="3"/>
      <c r="K157" s="4"/>
      <c r="L157" s="2"/>
      <c r="M157" s="2"/>
      <c r="N157" s="2"/>
      <c r="O157" s="2"/>
      <c r="P157" s="11"/>
    </row>
    <row r="158" spans="1:16" ht="12.75">
      <c r="A158" s="14"/>
      <c r="B158" s="15"/>
      <c r="D158" s="11"/>
      <c r="J158" s="3"/>
      <c r="K158" s="4"/>
      <c r="L158" s="2"/>
      <c r="M158" s="2"/>
      <c r="N158" s="2"/>
      <c r="O158" s="2"/>
      <c r="P158" s="11"/>
    </row>
    <row r="159" spans="1:16" ht="12.75">
      <c r="A159" s="14"/>
      <c r="B159" s="32"/>
      <c r="D159" s="11"/>
      <c r="J159" s="3"/>
      <c r="K159" s="4"/>
      <c r="L159" s="2"/>
      <c r="M159" s="2"/>
      <c r="N159" s="2"/>
      <c r="O159" s="2"/>
      <c r="P159" s="11"/>
    </row>
    <row r="160" spans="1:16" ht="12.75">
      <c r="A160" s="14"/>
      <c r="B160" s="15"/>
      <c r="G160" s="11"/>
      <c r="J160" s="3"/>
      <c r="K160" s="5"/>
      <c r="L160" s="2"/>
      <c r="M160" s="2"/>
      <c r="N160" s="2"/>
      <c r="O160" s="2"/>
      <c r="P160" s="11"/>
    </row>
    <row r="161" spans="1:16" ht="12.75">
      <c r="A161" s="14"/>
      <c r="B161" s="15"/>
      <c r="G161" s="11"/>
      <c r="J161" s="3"/>
      <c r="K161" s="4"/>
      <c r="L161" s="2"/>
      <c r="M161" s="2"/>
      <c r="N161" s="2"/>
      <c r="O161" s="11"/>
      <c r="P161" s="11"/>
    </row>
    <row r="162" spans="1:16" ht="12.75">
      <c r="A162" s="14"/>
      <c r="B162" s="15"/>
      <c r="G162" s="11"/>
      <c r="J162" s="3"/>
      <c r="K162" s="4"/>
      <c r="L162" s="2"/>
      <c r="M162" s="2"/>
      <c r="N162" s="2"/>
      <c r="O162" s="2"/>
      <c r="P162" s="11"/>
    </row>
    <row r="163" spans="1:16" ht="12.75">
      <c r="A163" s="14"/>
      <c r="B163" s="15"/>
      <c r="G163" s="11"/>
      <c r="J163" s="3"/>
      <c r="K163" s="4"/>
      <c r="L163" s="2"/>
      <c r="M163" s="2"/>
      <c r="N163" s="2"/>
      <c r="O163" s="2"/>
      <c r="P163" s="11"/>
    </row>
    <row r="164" spans="1:16" ht="12.75">
      <c r="A164" s="14"/>
      <c r="B164" s="15"/>
      <c r="F164" s="11"/>
      <c r="G164" s="11"/>
      <c r="H164" s="17"/>
      <c r="J164" s="3"/>
      <c r="K164" s="4"/>
      <c r="L164" s="2"/>
      <c r="M164" s="2"/>
      <c r="N164" s="2"/>
      <c r="O164" s="2"/>
      <c r="P164" s="11"/>
    </row>
    <row r="165" spans="1:16" ht="12.75">
      <c r="A165" s="14"/>
      <c r="B165" s="15"/>
      <c r="G165" s="11"/>
      <c r="J165" s="3"/>
      <c r="K165" s="4"/>
      <c r="L165" s="2"/>
      <c r="M165" s="2"/>
      <c r="N165" s="2"/>
      <c r="O165" s="2"/>
      <c r="P165" s="11"/>
    </row>
    <row r="166" spans="1:16" ht="12.75">
      <c r="A166" s="14"/>
      <c r="B166" s="15"/>
      <c r="F166" s="12"/>
      <c r="G166" s="11"/>
      <c r="J166" s="14"/>
      <c r="K166" s="15"/>
      <c r="L166" s="2"/>
      <c r="M166" s="2"/>
      <c r="N166" s="2"/>
      <c r="O166" s="2"/>
      <c r="P166" s="11"/>
    </row>
    <row r="167" spans="1:16" ht="12.75">
      <c r="A167" s="14"/>
      <c r="B167" s="15"/>
      <c r="G167" s="11"/>
      <c r="H167" s="7"/>
      <c r="J167" s="3"/>
      <c r="K167" s="4"/>
      <c r="L167" s="2"/>
      <c r="M167" s="2"/>
      <c r="N167" s="2"/>
      <c r="O167" s="2"/>
      <c r="P167" s="11"/>
    </row>
    <row r="168" spans="1:16" ht="12.75">
      <c r="A168" s="14"/>
      <c r="B168" s="15"/>
      <c r="G168" s="11"/>
      <c r="J168" s="3"/>
      <c r="K168" s="4"/>
      <c r="L168" s="2"/>
      <c r="M168" s="2"/>
      <c r="N168" s="2"/>
      <c r="O168" s="2"/>
      <c r="P168" s="11"/>
    </row>
    <row r="169" spans="1:16" ht="12.75">
      <c r="A169" s="14"/>
      <c r="B169" s="15"/>
      <c r="G169" s="11"/>
      <c r="J169" s="3"/>
      <c r="K169" s="4"/>
      <c r="L169" s="2"/>
      <c r="M169" s="2"/>
      <c r="N169" s="2"/>
      <c r="O169" s="2"/>
      <c r="P169" s="11"/>
    </row>
    <row r="170" spans="1:16" ht="12.75">
      <c r="A170" s="14"/>
      <c r="B170" s="15"/>
      <c r="G170" s="11"/>
      <c r="J170" s="14"/>
      <c r="K170" s="15"/>
      <c r="L170" s="2"/>
      <c r="M170" s="2"/>
      <c r="N170" s="2"/>
      <c r="O170" s="2"/>
      <c r="P170" s="11"/>
    </row>
    <row r="171" spans="1:16" ht="12.75">
      <c r="A171" s="14"/>
      <c r="B171" s="15"/>
      <c r="G171" s="11"/>
      <c r="J171" s="3"/>
      <c r="K171" s="4"/>
      <c r="L171" s="2"/>
      <c r="M171" s="2"/>
      <c r="N171" s="2"/>
      <c r="O171" s="2"/>
      <c r="P171" s="11"/>
    </row>
    <row r="172" spans="1:16" ht="12.75">
      <c r="A172" s="14"/>
      <c r="B172" s="15"/>
      <c r="G172" s="11"/>
      <c r="J172" s="3"/>
      <c r="K172" s="4"/>
      <c r="L172" s="2"/>
      <c r="M172" s="2"/>
      <c r="N172" s="2"/>
      <c r="O172" s="2"/>
      <c r="P172" s="11"/>
    </row>
    <row r="173" spans="1:16" ht="12.75">
      <c r="A173" s="14"/>
      <c r="B173" s="15"/>
      <c r="G173" s="11"/>
      <c r="J173" s="3"/>
      <c r="K173" s="4"/>
      <c r="L173" s="2"/>
      <c r="M173" s="2"/>
      <c r="N173" s="2"/>
      <c r="O173" s="2"/>
      <c r="P173" s="11"/>
    </row>
    <row r="174" spans="1:16" ht="12.75">
      <c r="A174" s="14"/>
      <c r="G174" s="11"/>
      <c r="J174" s="3"/>
      <c r="K174" s="4"/>
      <c r="L174" s="2"/>
      <c r="M174" s="2"/>
      <c r="N174" s="2"/>
      <c r="O174" s="2"/>
      <c r="P174" s="11"/>
    </row>
    <row r="175" spans="1:16" ht="12.75">
      <c r="A175" s="14"/>
      <c r="B175" s="15"/>
      <c r="G175" s="11"/>
      <c r="J175" s="3"/>
      <c r="K175" s="4"/>
      <c r="L175" s="2"/>
      <c r="M175" s="2"/>
      <c r="N175" s="2"/>
      <c r="O175" s="2"/>
      <c r="P175" s="11"/>
    </row>
    <row r="176" spans="1:16" ht="12.75">
      <c r="A176" s="14"/>
      <c r="B176" s="15"/>
      <c r="G176" s="11"/>
      <c r="J176" s="3"/>
      <c r="K176" s="4"/>
      <c r="L176" s="2"/>
      <c r="M176" s="2"/>
      <c r="N176" s="2"/>
      <c r="O176" s="2"/>
      <c r="P176" s="11"/>
    </row>
    <row r="177" spans="1:16" ht="12.75">
      <c r="A177" s="14"/>
      <c r="B177" s="15"/>
      <c r="G177" s="11"/>
      <c r="J177" s="3"/>
      <c r="K177" s="4"/>
      <c r="L177" s="2"/>
      <c r="M177" s="2"/>
      <c r="N177" s="2"/>
      <c r="O177" s="2"/>
      <c r="P177" s="11"/>
    </row>
    <row r="178" spans="1:16" ht="12.75">
      <c r="A178" s="14"/>
      <c r="B178" s="15"/>
      <c r="G178" s="11"/>
      <c r="J178" s="3"/>
      <c r="K178" s="4"/>
      <c r="L178" s="2"/>
      <c r="M178" s="2"/>
      <c r="N178" s="2"/>
      <c r="O178" s="2"/>
      <c r="P178" s="11"/>
    </row>
    <row r="179" spans="1:16" ht="12.75">
      <c r="A179" s="14"/>
      <c r="B179" s="15"/>
      <c r="G179" s="11"/>
      <c r="J179" s="3"/>
      <c r="K179" s="4"/>
      <c r="L179" s="2"/>
      <c r="M179" s="2"/>
      <c r="N179" s="2"/>
      <c r="O179" s="2"/>
      <c r="P179" s="11"/>
    </row>
    <row r="180" spans="1:16" ht="12.75">
      <c r="A180" s="14"/>
      <c r="B180" s="11"/>
      <c r="G180" s="11"/>
      <c r="J180" s="3"/>
      <c r="K180" s="4"/>
      <c r="L180" s="2"/>
      <c r="M180" s="2"/>
      <c r="N180" s="2"/>
      <c r="O180" s="2"/>
      <c r="P180" s="11"/>
    </row>
    <row r="181" spans="1:16" ht="12.75">
      <c r="A181" s="14"/>
      <c r="B181" s="15"/>
      <c r="G181" s="11"/>
      <c r="J181" s="3"/>
      <c r="K181" s="4"/>
      <c r="L181" s="2"/>
      <c r="M181" s="2"/>
      <c r="N181" s="2"/>
      <c r="O181" s="2"/>
      <c r="P181" s="11"/>
    </row>
    <row r="182" spans="1:16" ht="12.75">
      <c r="A182" s="14"/>
      <c r="G182" s="11"/>
      <c r="J182" s="3"/>
      <c r="K182" s="4"/>
      <c r="L182" s="2"/>
      <c r="M182" s="2"/>
      <c r="N182" s="2"/>
      <c r="O182" s="11"/>
      <c r="P182" s="11"/>
    </row>
    <row r="183" spans="1:16" ht="12.75">
      <c r="A183" s="3"/>
      <c r="B183" s="4"/>
      <c r="G183" s="11"/>
      <c r="J183" s="3"/>
      <c r="K183" s="2"/>
      <c r="L183" s="2"/>
      <c r="M183" s="2"/>
      <c r="N183" s="2"/>
      <c r="O183" s="2"/>
      <c r="P183" s="11"/>
    </row>
    <row r="184" spans="1:16" ht="12.75">
      <c r="A184" s="3"/>
      <c r="B184" s="4"/>
      <c r="F184" s="11"/>
      <c r="G184" s="11"/>
      <c r="J184" s="3"/>
      <c r="K184" s="4"/>
      <c r="L184" s="2"/>
      <c r="M184" s="2"/>
      <c r="N184" s="2"/>
      <c r="O184" s="2"/>
      <c r="P184" s="11"/>
    </row>
    <row r="185" spans="1:16" ht="12.75">
      <c r="A185" s="3"/>
      <c r="B185" s="5"/>
      <c r="G185" s="11"/>
      <c r="J185" s="3"/>
      <c r="K185" s="4"/>
      <c r="L185" s="2"/>
      <c r="M185" s="2"/>
      <c r="N185" s="2"/>
      <c r="O185" s="2"/>
      <c r="P185" s="11"/>
    </row>
    <row r="186" spans="10:16" ht="12.75">
      <c r="J186" s="3"/>
      <c r="K186" s="4"/>
      <c r="L186" s="2"/>
      <c r="M186" s="2"/>
      <c r="N186" s="2"/>
      <c r="O186" s="2"/>
      <c r="P186" s="11"/>
    </row>
    <row r="187" spans="1:16" ht="12.75">
      <c r="A187" s="19"/>
      <c r="D187" s="11"/>
      <c r="E187" s="11"/>
      <c r="F187" s="11"/>
      <c r="J187" s="3"/>
      <c r="K187" s="4"/>
      <c r="L187" s="2"/>
      <c r="M187" s="2"/>
      <c r="N187" s="2"/>
      <c r="O187" s="12"/>
      <c r="P187" s="11"/>
    </row>
    <row r="188" spans="1:2" ht="12.75">
      <c r="A188" s="16"/>
      <c r="B188" s="10"/>
    </row>
    <row r="189" spans="1:2" ht="12.75">
      <c r="A189" s="3"/>
      <c r="B189" s="4"/>
    </row>
    <row r="190" spans="1:3" ht="12.75">
      <c r="A190" s="3"/>
      <c r="B190" s="4"/>
      <c r="C190" s="11"/>
    </row>
    <row r="191" spans="1:8" ht="12.75">
      <c r="A191" s="3"/>
      <c r="B191" s="4"/>
      <c r="C191" s="11"/>
      <c r="H191" s="7"/>
    </row>
    <row r="192" spans="1:17" ht="12.75">
      <c r="A192" s="3"/>
      <c r="B192" s="4"/>
      <c r="C192" s="11"/>
      <c r="K192" s="3"/>
      <c r="L192" s="4"/>
      <c r="M192" s="11"/>
      <c r="N192" s="2"/>
      <c r="O192" s="2"/>
      <c r="P192" s="2"/>
      <c r="Q192" s="2"/>
    </row>
    <row r="193" spans="1:17" ht="12.75">
      <c r="A193" s="3"/>
      <c r="B193" s="4"/>
      <c r="C193" s="11"/>
      <c r="F193" s="12"/>
      <c r="K193" s="3"/>
      <c r="L193" s="4"/>
      <c r="M193" s="11"/>
      <c r="N193" s="2"/>
      <c r="O193" s="2"/>
      <c r="P193" s="2"/>
      <c r="Q193" s="2"/>
    </row>
    <row r="194" spans="1:17" ht="12.75">
      <c r="A194" s="3"/>
      <c r="B194" s="4"/>
      <c r="C194" s="11"/>
      <c r="K194" s="3"/>
      <c r="L194" s="4"/>
      <c r="M194" s="11"/>
      <c r="N194" s="2"/>
      <c r="O194" s="2"/>
      <c r="P194" s="2"/>
      <c r="Q194" s="2"/>
    </row>
    <row r="195" spans="1:17" ht="12.75">
      <c r="A195" s="3"/>
      <c r="B195" s="4"/>
      <c r="C195" s="11"/>
      <c r="K195" s="3"/>
      <c r="L195" s="4"/>
      <c r="M195" s="11"/>
      <c r="N195" s="2"/>
      <c r="O195" s="2"/>
      <c r="P195" s="2"/>
      <c r="Q195" s="2"/>
    </row>
    <row r="196" spans="1:17" ht="12.75">
      <c r="A196" s="3"/>
      <c r="B196" s="4"/>
      <c r="C196" s="11"/>
      <c r="K196" s="3"/>
      <c r="L196" s="4"/>
      <c r="M196" s="11"/>
      <c r="N196" s="2"/>
      <c r="O196" s="2"/>
      <c r="P196" s="2"/>
      <c r="Q196" s="2"/>
    </row>
    <row r="197" spans="1:17" ht="12.75">
      <c r="A197" s="3"/>
      <c r="B197" s="4"/>
      <c r="C197" s="11"/>
      <c r="K197" s="3"/>
      <c r="L197" s="4"/>
      <c r="M197" s="11"/>
      <c r="N197" s="2"/>
      <c r="O197" s="2"/>
      <c r="P197" s="2"/>
      <c r="Q197" s="2"/>
    </row>
    <row r="198" spans="1:17" ht="12.75">
      <c r="A198" s="3"/>
      <c r="B198" s="4"/>
      <c r="C198" s="11"/>
      <c r="K198" s="3"/>
      <c r="L198" s="4"/>
      <c r="M198" s="11"/>
      <c r="N198" s="2"/>
      <c r="O198" s="2"/>
      <c r="P198" s="12"/>
      <c r="Q198" s="2"/>
    </row>
    <row r="199" spans="1:17" ht="12.75">
      <c r="A199" s="3"/>
      <c r="B199" s="4"/>
      <c r="C199" s="11"/>
      <c r="K199" s="3"/>
      <c r="L199" s="4"/>
      <c r="M199" s="11"/>
      <c r="N199" s="2"/>
      <c r="O199" s="2"/>
      <c r="P199" s="2"/>
      <c r="Q199" s="2"/>
    </row>
    <row r="200" spans="1:17" ht="12.75">
      <c r="A200" s="3"/>
      <c r="B200" s="4"/>
      <c r="C200" s="11"/>
      <c r="K200" s="3"/>
      <c r="L200" s="4"/>
      <c r="M200" s="11"/>
      <c r="N200" s="2"/>
      <c r="O200" s="2"/>
      <c r="P200" s="2"/>
      <c r="Q200" s="2"/>
    </row>
    <row r="201" spans="1:17" ht="12.75">
      <c r="A201" s="3"/>
      <c r="B201" s="4"/>
      <c r="C201" s="11"/>
      <c r="K201" s="3"/>
      <c r="L201" s="4"/>
      <c r="M201" s="11"/>
      <c r="N201" s="2"/>
      <c r="O201" s="2"/>
      <c r="P201" s="2"/>
      <c r="Q201" s="2"/>
    </row>
    <row r="202" spans="1:17" ht="12.75">
      <c r="A202" s="3"/>
      <c r="B202" s="4"/>
      <c r="C202" s="11"/>
      <c r="K202" s="3"/>
      <c r="L202" s="4"/>
      <c r="M202" s="11"/>
      <c r="N202" s="2"/>
      <c r="O202" s="2"/>
      <c r="P202" s="2"/>
      <c r="Q202" s="2"/>
    </row>
    <row r="203" spans="1:17" s="13" customFormat="1" ht="12.75">
      <c r="A203" s="3"/>
      <c r="B203" s="4"/>
      <c r="C203" s="11"/>
      <c r="D203" s="2"/>
      <c r="E203" s="2"/>
      <c r="F203" s="2"/>
      <c r="G203" s="2"/>
      <c r="H203" s="2"/>
      <c r="K203" s="3"/>
      <c r="L203" s="4"/>
      <c r="M203" s="11"/>
      <c r="N203" s="2"/>
      <c r="O203" s="2"/>
      <c r="P203" s="2"/>
      <c r="Q203" s="2"/>
    </row>
    <row r="204" spans="1:17" ht="12.75">
      <c r="A204" s="3"/>
      <c r="B204" s="4"/>
      <c r="C204" s="11"/>
      <c r="K204" s="14"/>
      <c r="L204" s="15"/>
      <c r="M204" s="11"/>
      <c r="N204" s="2"/>
      <c r="O204" s="2"/>
      <c r="P204" s="2"/>
      <c r="Q204" s="2"/>
    </row>
    <row r="205" spans="1:17" ht="12.75">
      <c r="A205" s="3"/>
      <c r="B205" s="4"/>
      <c r="C205" s="11"/>
      <c r="K205" s="3"/>
      <c r="L205" s="4"/>
      <c r="M205" s="11"/>
      <c r="N205" s="2"/>
      <c r="O205" s="2"/>
      <c r="P205" s="11"/>
      <c r="Q205" s="2"/>
    </row>
    <row r="206" spans="1:17" ht="12.75">
      <c r="A206" s="3"/>
      <c r="B206" s="4"/>
      <c r="C206" s="11"/>
      <c r="K206" s="3"/>
      <c r="L206" s="4"/>
      <c r="M206" s="11"/>
      <c r="N206" s="2"/>
      <c r="O206" s="2"/>
      <c r="P206" s="2"/>
      <c r="Q206" s="2"/>
    </row>
    <row r="207" spans="1:17" ht="12.75">
      <c r="A207" s="3"/>
      <c r="B207" s="4"/>
      <c r="C207" s="11"/>
      <c r="K207" s="3"/>
      <c r="L207" s="4"/>
      <c r="M207" s="11"/>
      <c r="N207" s="2"/>
      <c r="O207" s="2"/>
      <c r="P207" s="2"/>
      <c r="Q207" s="2"/>
    </row>
    <row r="208" spans="1:17" ht="12.75">
      <c r="A208" s="3"/>
      <c r="B208" s="4"/>
      <c r="C208" s="11"/>
      <c r="K208" s="3"/>
      <c r="L208" s="4"/>
      <c r="M208" s="11"/>
      <c r="N208" s="2"/>
      <c r="O208" s="2"/>
      <c r="P208" s="2"/>
      <c r="Q208" s="2"/>
    </row>
    <row r="209" spans="1:17" ht="12.75">
      <c r="A209" s="3"/>
      <c r="B209" s="4"/>
      <c r="C209" s="11"/>
      <c r="K209" s="3"/>
      <c r="L209" s="4"/>
      <c r="M209" s="11"/>
      <c r="N209" s="2"/>
      <c r="O209" s="2"/>
      <c r="P209" s="2"/>
      <c r="Q209" s="2"/>
    </row>
    <row r="210" spans="1:17" ht="12.75">
      <c r="A210" s="3"/>
      <c r="B210" s="4"/>
      <c r="C210" s="11"/>
      <c r="K210" s="14"/>
      <c r="L210" s="15"/>
      <c r="M210" s="11"/>
      <c r="N210" s="2"/>
      <c r="O210" s="2"/>
      <c r="P210" s="2"/>
      <c r="Q210" s="2"/>
    </row>
    <row r="211" spans="1:17" ht="12.75">
      <c r="A211" s="3"/>
      <c r="B211" s="4"/>
      <c r="C211" s="11"/>
      <c r="K211" s="3"/>
      <c r="L211" s="4"/>
      <c r="M211" s="11"/>
      <c r="N211" s="2"/>
      <c r="O211" s="2"/>
      <c r="P211" s="2"/>
      <c r="Q211" s="2"/>
    </row>
    <row r="212" spans="1:17" ht="12.75">
      <c r="A212" s="14"/>
      <c r="B212" s="15"/>
      <c r="C212" s="11"/>
      <c r="K212" s="3"/>
      <c r="L212" s="4"/>
      <c r="M212" s="11"/>
      <c r="N212" s="2"/>
      <c r="O212" s="2"/>
      <c r="P212" s="2"/>
      <c r="Q212" s="2"/>
    </row>
    <row r="213" spans="1:17" ht="12.75">
      <c r="A213" s="3"/>
      <c r="B213" s="4"/>
      <c r="C213" s="11"/>
      <c r="K213" s="3"/>
      <c r="L213" s="4"/>
      <c r="M213" s="11"/>
      <c r="N213" s="2"/>
      <c r="O213" s="2"/>
      <c r="P213" s="2"/>
      <c r="Q213" s="2"/>
    </row>
    <row r="214" spans="1:17" ht="12.75">
      <c r="A214" s="3"/>
      <c r="B214" s="4"/>
      <c r="C214" s="11"/>
      <c r="K214" s="3"/>
      <c r="L214" s="4"/>
      <c r="M214" s="11"/>
      <c r="N214" s="2"/>
      <c r="O214" s="2"/>
      <c r="P214" s="2"/>
      <c r="Q214" s="2"/>
    </row>
    <row r="215" spans="1:17" ht="12.75">
      <c r="A215" s="3"/>
      <c r="B215" s="4"/>
      <c r="C215" s="11"/>
      <c r="K215" s="3"/>
      <c r="L215" s="4"/>
      <c r="M215" s="11"/>
      <c r="N215" s="2"/>
      <c r="O215" s="2"/>
      <c r="P215" s="2"/>
      <c r="Q215" s="2"/>
    </row>
    <row r="216" spans="1:17" ht="12.75">
      <c r="A216" s="3"/>
      <c r="B216" s="4"/>
      <c r="C216" s="11"/>
      <c r="F216" s="11"/>
      <c r="K216" s="3"/>
      <c r="L216" s="4"/>
      <c r="M216" s="11"/>
      <c r="N216" s="2"/>
      <c r="O216" s="2"/>
      <c r="P216" s="2"/>
      <c r="Q216" s="2"/>
    </row>
    <row r="217" spans="1:17" ht="12.75">
      <c r="A217" s="14"/>
      <c r="B217" s="15"/>
      <c r="C217" s="11"/>
      <c r="K217" s="3"/>
      <c r="L217" s="4"/>
      <c r="M217" s="11"/>
      <c r="N217" s="2"/>
      <c r="O217" s="2"/>
      <c r="P217" s="2"/>
      <c r="Q217" s="2"/>
    </row>
    <row r="218" spans="1:17" ht="12.75">
      <c r="A218" s="3"/>
      <c r="B218" s="4"/>
      <c r="C218" s="11"/>
      <c r="K218" s="3"/>
      <c r="L218" s="4"/>
      <c r="M218" s="11"/>
      <c r="N218" s="2"/>
      <c r="O218" s="2"/>
      <c r="P218" s="2"/>
      <c r="Q218" s="2"/>
    </row>
    <row r="219" spans="1:17" ht="12.75">
      <c r="A219" s="3"/>
      <c r="B219" s="4"/>
      <c r="C219" s="11"/>
      <c r="H219" s="7"/>
      <c r="K219" s="3"/>
      <c r="L219" s="4"/>
      <c r="M219" s="11"/>
      <c r="N219" s="2"/>
      <c r="O219" s="2"/>
      <c r="P219" s="2"/>
      <c r="Q219" s="2"/>
    </row>
    <row r="220" spans="1:17" ht="12.75">
      <c r="A220" s="3"/>
      <c r="B220" s="4"/>
      <c r="C220" s="11"/>
      <c r="H220" s="7"/>
      <c r="K220" s="3"/>
      <c r="L220" s="4"/>
      <c r="M220" s="11"/>
      <c r="N220" s="2"/>
      <c r="O220" s="2"/>
      <c r="P220" s="2"/>
      <c r="Q220" s="2"/>
    </row>
    <row r="221" spans="1:17" ht="12.75">
      <c r="A221" s="3"/>
      <c r="B221" s="4"/>
      <c r="C221" s="11"/>
      <c r="K221" s="3"/>
      <c r="L221" s="4"/>
      <c r="M221" s="11"/>
      <c r="N221" s="2"/>
      <c r="O221" s="2"/>
      <c r="P221" s="2"/>
      <c r="Q221" s="2"/>
    </row>
    <row r="222" spans="1:17" ht="12.75">
      <c r="A222" s="3"/>
      <c r="B222" s="4"/>
      <c r="C222" s="11"/>
      <c r="K222" s="3"/>
      <c r="L222" s="4"/>
      <c r="M222" s="11"/>
      <c r="N222" s="2"/>
      <c r="O222" s="2"/>
      <c r="P222" s="2"/>
      <c r="Q222" s="2"/>
    </row>
    <row r="223" spans="1:17" ht="12.75">
      <c r="A223" s="19"/>
      <c r="K223" s="3"/>
      <c r="L223" s="4"/>
      <c r="M223" s="11"/>
      <c r="N223" s="2"/>
      <c r="O223" s="2"/>
      <c r="P223" s="2"/>
      <c r="Q223" s="2"/>
    </row>
    <row r="224" spans="1:17" ht="12.75">
      <c r="A224" s="9"/>
      <c r="K224" s="3"/>
      <c r="L224" s="4"/>
      <c r="M224" s="11"/>
      <c r="N224" s="2"/>
      <c r="O224" s="2"/>
      <c r="P224" s="2"/>
      <c r="Q224" s="2"/>
    </row>
    <row r="225" spans="1:2" ht="12.75">
      <c r="A225" s="16"/>
      <c r="B225" s="10"/>
    </row>
    <row r="226" spans="1:2" ht="12.75">
      <c r="A226" s="16"/>
      <c r="B226" s="10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3" ht="12.75">
      <c r="A231" s="3"/>
      <c r="B231" s="4"/>
      <c r="C231" s="11"/>
    </row>
    <row r="232" spans="1:6" ht="13.5" customHeight="1">
      <c r="A232" s="3"/>
      <c r="B232" s="4"/>
      <c r="C232" s="11"/>
      <c r="F232" s="12"/>
    </row>
    <row r="233" spans="1:3" ht="12.75">
      <c r="A233" s="3"/>
      <c r="B233" s="4"/>
      <c r="C233" s="11"/>
    </row>
    <row r="234" spans="1:3" ht="12.75">
      <c r="A234" s="3"/>
      <c r="B234" s="4"/>
      <c r="C234" s="11"/>
    </row>
    <row r="235" spans="1:3" ht="12.75">
      <c r="A235" s="3"/>
      <c r="B235" s="4"/>
      <c r="C235" s="11"/>
    </row>
    <row r="236" spans="1:3" ht="12.75">
      <c r="A236" s="3"/>
      <c r="B236" s="4"/>
      <c r="C236" s="11"/>
    </row>
    <row r="237" spans="1:3" ht="12.75">
      <c r="A237" s="3"/>
      <c r="B237" s="4"/>
      <c r="C237" s="11"/>
    </row>
    <row r="238" spans="1:3" ht="12.75">
      <c r="A238" s="3"/>
      <c r="B238" s="4"/>
      <c r="C238" s="11"/>
    </row>
    <row r="239" spans="1:3" ht="12.75">
      <c r="A239" s="3"/>
      <c r="B239" s="4"/>
      <c r="C239" s="11"/>
    </row>
    <row r="240" spans="1:3" ht="12.75">
      <c r="A240" s="3"/>
      <c r="B240" s="4"/>
      <c r="C240" s="11"/>
    </row>
    <row r="241" spans="1:3" ht="12.75">
      <c r="A241" s="3"/>
      <c r="B241" s="4"/>
      <c r="C241" s="11"/>
    </row>
    <row r="242" spans="1:3" ht="12.75">
      <c r="A242" s="3"/>
      <c r="B242" s="4"/>
      <c r="C242" s="11"/>
    </row>
    <row r="243" spans="1:6" ht="12.75">
      <c r="A243" s="3"/>
      <c r="B243" s="4"/>
      <c r="C243" s="11"/>
      <c r="E243" s="11"/>
      <c r="F243" s="11"/>
    </row>
    <row r="244" spans="1:5" ht="12.75">
      <c r="A244" s="3"/>
      <c r="B244" s="4"/>
      <c r="C244" s="11"/>
      <c r="E244" s="11"/>
    </row>
    <row r="245" spans="1:3" ht="12.75">
      <c r="A245" s="3"/>
      <c r="B245" s="4"/>
      <c r="C245" s="11"/>
    </row>
    <row r="246" spans="1:3" ht="12.75">
      <c r="A246" s="3"/>
      <c r="B246" s="4"/>
      <c r="C246" s="11"/>
    </row>
    <row r="247" spans="1:6" ht="12.75">
      <c r="A247" s="3"/>
      <c r="B247" s="4"/>
      <c r="C247" s="11"/>
      <c r="F247" s="11"/>
    </row>
    <row r="248" spans="1:3" ht="12.75">
      <c r="A248" s="3"/>
      <c r="B248" s="4"/>
      <c r="C248" s="11"/>
    </row>
    <row r="249" spans="1:8" ht="12.75">
      <c r="A249" s="14"/>
      <c r="B249" s="15"/>
      <c r="C249" s="11"/>
      <c r="H249" s="7"/>
    </row>
    <row r="250" spans="1:3" ht="12.75">
      <c r="A250" s="3"/>
      <c r="B250" s="4"/>
      <c r="C250" s="11"/>
    </row>
    <row r="251" spans="1:3" ht="12.75">
      <c r="A251" s="3"/>
      <c r="B251" s="4"/>
      <c r="C251" s="11"/>
    </row>
    <row r="252" spans="1:3" ht="12.75">
      <c r="A252" s="3"/>
      <c r="B252" s="4"/>
      <c r="C252" s="11"/>
    </row>
    <row r="253" spans="1:3" ht="12.75">
      <c r="A253" s="3"/>
      <c r="B253" s="4"/>
      <c r="C253" s="11"/>
    </row>
    <row r="254" spans="1:3" ht="12.75">
      <c r="A254" s="14"/>
      <c r="B254" s="15"/>
      <c r="C254" s="11"/>
    </row>
    <row r="255" spans="1:3" ht="12.75">
      <c r="A255" s="3"/>
      <c r="B255" s="4"/>
      <c r="C255" s="11"/>
    </row>
    <row r="256" spans="1:3" ht="12.75">
      <c r="A256" s="3"/>
      <c r="B256" s="4"/>
      <c r="C256" s="11"/>
    </row>
    <row r="257" spans="1:3" ht="12.75">
      <c r="A257" s="3"/>
      <c r="B257" s="4"/>
      <c r="C257" s="11"/>
    </row>
    <row r="258" spans="1:3" ht="12.75">
      <c r="A258" s="3"/>
      <c r="B258" s="4"/>
      <c r="C258" s="11"/>
    </row>
    <row r="259" spans="1:3" ht="12.75">
      <c r="A259" s="3"/>
      <c r="B259" s="4"/>
      <c r="C259" s="11"/>
    </row>
    <row r="260" spans="1:2" ht="12.75">
      <c r="A260" s="18"/>
      <c r="B260" s="10"/>
    </row>
    <row r="262" spans="1:7" ht="12.75">
      <c r="A262" s="16"/>
      <c r="B262" s="10"/>
      <c r="F262" s="7"/>
      <c r="G262" s="7"/>
    </row>
    <row r="263" ht="12.75">
      <c r="A263" s="9"/>
    </row>
    <row r="264" spans="1:7" ht="12.75">
      <c r="A264" s="3"/>
      <c r="B264" s="4"/>
      <c r="F264" s="12"/>
      <c r="G264" s="12"/>
    </row>
    <row r="265" spans="1:7" ht="12.75">
      <c r="A265" s="3"/>
      <c r="B265" s="4"/>
      <c r="G265" s="12"/>
    </row>
    <row r="266" spans="1:7" ht="12.75">
      <c r="A266" s="3"/>
      <c r="B266" s="4"/>
      <c r="G266" s="12"/>
    </row>
    <row r="267" spans="1:7" ht="12.75">
      <c r="A267" s="3"/>
      <c r="B267" s="4"/>
      <c r="G267" s="12"/>
    </row>
    <row r="268" spans="1:7" ht="12.75">
      <c r="A268" s="3"/>
      <c r="B268" s="4"/>
      <c r="G268" s="12"/>
    </row>
    <row r="269" spans="1:8" s="13" customFormat="1" ht="12.75">
      <c r="A269" s="3"/>
      <c r="B269" s="4"/>
      <c r="C269" s="2"/>
      <c r="D269" s="2"/>
      <c r="E269" s="2"/>
      <c r="F269" s="2"/>
      <c r="G269" s="12"/>
      <c r="H269" s="2"/>
    </row>
    <row r="270" spans="1:7" ht="12.75">
      <c r="A270" s="3"/>
      <c r="B270" s="4"/>
      <c r="G270" s="12"/>
    </row>
    <row r="271" spans="1:7" ht="12.75">
      <c r="A271" s="3"/>
      <c r="B271" s="4"/>
      <c r="G271" s="12"/>
    </row>
    <row r="272" spans="1:7" ht="12.75">
      <c r="A272" s="3"/>
      <c r="B272" s="4"/>
      <c r="G272" s="12"/>
    </row>
    <row r="273" spans="1:7" ht="12.75">
      <c r="A273" s="3"/>
      <c r="B273" s="4"/>
      <c r="D273" s="11"/>
      <c r="E273" s="11"/>
      <c r="F273" s="11"/>
      <c r="G273" s="12"/>
    </row>
    <row r="274" spans="1:7" ht="12.75">
      <c r="A274" s="3"/>
      <c r="B274" s="4"/>
      <c r="D274" s="11"/>
      <c r="E274" s="11"/>
      <c r="F274" s="11"/>
      <c r="G274" s="12"/>
    </row>
    <row r="275" spans="1:7" ht="12.75">
      <c r="A275" s="3"/>
      <c r="B275" s="4"/>
      <c r="G275" s="12"/>
    </row>
    <row r="276" spans="1:7" ht="12.75">
      <c r="A276" s="3"/>
      <c r="B276" s="4"/>
      <c r="G276" s="12"/>
    </row>
    <row r="277" spans="1:8" s="9" customFormat="1" ht="12.75">
      <c r="A277" s="3"/>
      <c r="B277" s="4"/>
      <c r="C277" s="2"/>
      <c r="D277" s="2"/>
      <c r="E277" s="2"/>
      <c r="F277" s="2"/>
      <c r="G277" s="12"/>
      <c r="H277" s="11"/>
    </row>
    <row r="278" spans="1:7" ht="12.75">
      <c r="A278" s="3"/>
      <c r="B278" s="4"/>
      <c r="G278" s="12"/>
    </row>
    <row r="279" spans="1:7" ht="12.75">
      <c r="A279" s="3"/>
      <c r="B279" s="4"/>
      <c r="G279" s="12"/>
    </row>
    <row r="280" spans="1:7" ht="12.75">
      <c r="A280" s="3"/>
      <c r="B280" s="4"/>
      <c r="G280" s="12"/>
    </row>
    <row r="281" spans="1:7" ht="12.75">
      <c r="A281" s="3"/>
      <c r="B281" s="4"/>
      <c r="D281" s="11"/>
      <c r="F281" s="11"/>
      <c r="G281" s="12"/>
    </row>
    <row r="282" spans="1:7" ht="12.75">
      <c r="A282" s="3"/>
      <c r="B282" s="4"/>
      <c r="D282" s="11"/>
      <c r="G282" s="12"/>
    </row>
    <row r="283" spans="1:7" ht="12.75">
      <c r="A283" s="3"/>
      <c r="B283" s="4"/>
      <c r="D283" s="11"/>
      <c r="G283" s="12"/>
    </row>
    <row r="284" spans="1:7" ht="12.75">
      <c r="A284" s="3"/>
      <c r="B284" s="4"/>
      <c r="G284" s="12"/>
    </row>
    <row r="285" spans="1:8" ht="12.75">
      <c r="A285" s="3"/>
      <c r="B285" s="4"/>
      <c r="G285" s="12"/>
      <c r="H285" s="7"/>
    </row>
    <row r="286" spans="1:7" ht="12.75">
      <c r="A286" s="3"/>
      <c r="B286" s="4"/>
      <c r="G286" s="12"/>
    </row>
    <row r="287" spans="1:7" ht="12.75">
      <c r="A287" s="14"/>
      <c r="B287" s="15"/>
      <c r="G287" s="12"/>
    </row>
    <row r="288" spans="1:7" ht="12.75">
      <c r="A288" s="3"/>
      <c r="B288" s="4"/>
      <c r="G288" s="12"/>
    </row>
    <row r="289" spans="1:7" ht="12.75">
      <c r="A289" s="25"/>
      <c r="B289" s="26"/>
      <c r="C289" s="12"/>
      <c r="D289" s="12"/>
      <c r="E289" s="12"/>
      <c r="F289" s="12"/>
      <c r="G289" s="12"/>
    </row>
    <row r="290" spans="1:7" ht="12.75">
      <c r="A290" s="3"/>
      <c r="B290" s="4"/>
      <c r="G290" s="12"/>
    </row>
    <row r="291" spans="1:8" s="13" customFormat="1" ht="12.75">
      <c r="A291" s="3"/>
      <c r="B291" s="4"/>
      <c r="C291" s="2"/>
      <c r="D291" s="2"/>
      <c r="E291" s="2"/>
      <c r="F291" s="2"/>
      <c r="G291" s="12"/>
      <c r="H291" s="12"/>
    </row>
    <row r="292" spans="1:7" ht="12.75">
      <c r="A292" s="3"/>
      <c r="B292" s="4"/>
      <c r="G292" s="12"/>
    </row>
    <row r="293" spans="1:7" ht="12.75">
      <c r="A293" s="3"/>
      <c r="B293" s="4"/>
      <c r="G293" s="12"/>
    </row>
    <row r="294" spans="1:17" ht="12.75">
      <c r="A294" s="14"/>
      <c r="B294" s="15"/>
      <c r="G294" s="12"/>
      <c r="K294" s="19"/>
      <c r="L294" s="2"/>
      <c r="M294" s="2"/>
      <c r="N294" s="2"/>
      <c r="O294" s="2"/>
      <c r="P294" s="2"/>
      <c r="Q294" s="2"/>
    </row>
    <row r="295" spans="1:17" ht="12.75">
      <c r="A295" s="3"/>
      <c r="B295" s="4"/>
      <c r="G295" s="12"/>
      <c r="K295" s="19"/>
      <c r="L295" s="2"/>
      <c r="M295" s="2"/>
      <c r="N295" s="2"/>
      <c r="O295" s="2"/>
      <c r="P295" s="2"/>
      <c r="Q295" s="2"/>
    </row>
    <row r="296" spans="1:17" ht="12.75">
      <c r="A296" s="3"/>
      <c r="B296" s="4"/>
      <c r="G296" s="12"/>
      <c r="K296" s="19"/>
      <c r="L296" s="2"/>
      <c r="M296" s="2"/>
      <c r="N296" s="2"/>
      <c r="O296" s="2"/>
      <c r="P296" s="2"/>
      <c r="Q296" s="2"/>
    </row>
    <row r="297" spans="1:17" ht="12.75">
      <c r="A297" s="3"/>
      <c r="B297" s="4"/>
      <c r="G297" s="12"/>
      <c r="K297" s="19"/>
      <c r="L297" s="2"/>
      <c r="M297" s="2"/>
      <c r="N297" s="2"/>
      <c r="O297" s="2"/>
      <c r="P297" s="2"/>
      <c r="Q297" s="2"/>
    </row>
    <row r="298" spans="1:17" ht="12.75">
      <c r="A298" s="3"/>
      <c r="B298" s="4"/>
      <c r="G298" s="12"/>
      <c r="K298" s="20"/>
      <c r="L298" s="2"/>
      <c r="M298" s="2"/>
      <c r="N298" s="2"/>
      <c r="O298" s="2"/>
      <c r="P298" s="2"/>
      <c r="Q298" s="2"/>
    </row>
    <row r="299" spans="1:17" ht="12.75">
      <c r="A299" s="3"/>
      <c r="G299" s="12"/>
      <c r="K299" s="19"/>
      <c r="L299" s="2"/>
      <c r="M299" s="2"/>
      <c r="N299" s="2"/>
      <c r="O299" s="2"/>
      <c r="P299" s="2"/>
      <c r="Q299" s="2"/>
    </row>
    <row r="300" spans="1:17" ht="12.75">
      <c r="A300" s="3"/>
      <c r="B300" s="4"/>
      <c r="G300" s="12"/>
      <c r="K300" s="19"/>
      <c r="L300" s="2"/>
      <c r="M300" s="2"/>
      <c r="N300" s="2"/>
      <c r="O300" s="2"/>
      <c r="P300" s="2"/>
      <c r="Q300" s="2"/>
    </row>
    <row r="301" spans="1:17" ht="12.75">
      <c r="A301" s="3"/>
      <c r="B301" s="4"/>
      <c r="G301" s="12"/>
      <c r="L301" s="2"/>
      <c r="M301" s="2"/>
      <c r="N301" s="2"/>
      <c r="O301" s="2"/>
      <c r="P301" s="2"/>
      <c r="Q301" s="2"/>
    </row>
    <row r="302" spans="1:17" ht="12.75">
      <c r="A302" s="3"/>
      <c r="B302" s="4"/>
      <c r="G302" s="12"/>
      <c r="K302" s="19"/>
      <c r="L302" s="2"/>
      <c r="M302" s="2"/>
      <c r="N302" s="2"/>
      <c r="O302" s="2"/>
      <c r="P302" s="2"/>
      <c r="Q302" s="2"/>
    </row>
    <row r="303" spans="1:17" ht="12.75">
      <c r="A303" s="3"/>
      <c r="B303" s="5"/>
      <c r="F303" s="11"/>
      <c r="G303" s="12"/>
      <c r="K303" s="19"/>
      <c r="L303" s="2"/>
      <c r="M303" s="2"/>
      <c r="N303" s="2"/>
      <c r="O303" s="2"/>
      <c r="P303" s="2"/>
      <c r="Q303" s="2"/>
    </row>
    <row r="304" spans="1:17" ht="12.75">
      <c r="A304" s="19"/>
      <c r="K304" s="19"/>
      <c r="L304" s="2"/>
      <c r="M304" s="2"/>
      <c r="N304" s="2"/>
      <c r="O304" s="2"/>
      <c r="P304" s="2"/>
      <c r="Q304" s="2"/>
    </row>
    <row r="305" spans="1:17" ht="12.75">
      <c r="A305" s="3"/>
      <c r="B305" s="4"/>
      <c r="K305" s="19"/>
      <c r="L305" s="2"/>
      <c r="M305" s="2"/>
      <c r="N305" s="2"/>
      <c r="O305" s="2"/>
      <c r="P305" s="2"/>
      <c r="Q305" s="2"/>
    </row>
    <row r="306" spans="1:17" ht="12.75">
      <c r="A306" s="19"/>
      <c r="K306" s="19"/>
      <c r="L306" s="2"/>
      <c r="M306" s="2"/>
      <c r="N306" s="2"/>
      <c r="O306" s="2"/>
      <c r="P306" s="2"/>
      <c r="Q306" s="2"/>
    </row>
    <row r="307" spans="1:17" ht="12.75">
      <c r="A307" s="19"/>
      <c r="H307" s="7"/>
      <c r="K307" s="19"/>
      <c r="L307" s="2"/>
      <c r="M307" s="2"/>
      <c r="N307" s="2"/>
      <c r="O307" s="2"/>
      <c r="P307" s="2"/>
      <c r="Q307" s="2"/>
    </row>
    <row r="308" spans="1:17" ht="12.75">
      <c r="A308" s="19"/>
      <c r="K308" s="19"/>
      <c r="L308" s="2"/>
      <c r="M308" s="2"/>
      <c r="N308" s="2"/>
      <c r="O308" s="2"/>
      <c r="P308" s="2"/>
      <c r="Q308" s="2"/>
    </row>
    <row r="309" spans="1:17" ht="12.75">
      <c r="A309" s="19"/>
      <c r="K309" s="19"/>
      <c r="L309" s="2"/>
      <c r="M309" s="2"/>
      <c r="N309" s="2"/>
      <c r="O309" s="2"/>
      <c r="P309" s="2"/>
      <c r="Q309" s="2"/>
    </row>
    <row r="310" ht="12.75">
      <c r="A310" s="19"/>
    </row>
    <row r="311" spans="1:17" ht="12.75">
      <c r="A311" s="3"/>
      <c r="B311" s="4"/>
      <c r="K311" s="3"/>
      <c r="L311" s="4"/>
      <c r="M311" s="2"/>
      <c r="N311" s="2"/>
      <c r="O311" s="2"/>
      <c r="P311" s="2"/>
      <c r="Q311" s="2"/>
    </row>
    <row r="312" spans="1:17" ht="12.75">
      <c r="A312" s="19"/>
      <c r="K312" s="3"/>
      <c r="L312" s="4"/>
      <c r="M312" s="2"/>
      <c r="N312" s="2"/>
      <c r="O312" s="2"/>
      <c r="P312" s="11"/>
      <c r="Q312" s="2"/>
    </row>
    <row r="313" spans="1:17" ht="12.75">
      <c r="A313" s="3"/>
      <c r="B313" s="4"/>
      <c r="K313" s="3"/>
      <c r="L313" s="4"/>
      <c r="M313" s="2"/>
      <c r="N313" s="2"/>
      <c r="O313" s="2"/>
      <c r="P313" s="2"/>
      <c r="Q313" s="2"/>
    </row>
    <row r="314" spans="1:17" ht="12.75">
      <c r="A314" s="19"/>
      <c r="K314" s="3"/>
      <c r="L314" s="21"/>
      <c r="M314" s="2"/>
      <c r="N314" s="2"/>
      <c r="O314" s="2"/>
      <c r="P314" s="2"/>
      <c r="Q314" s="2"/>
    </row>
    <row r="315" spans="1:17" ht="12.75">
      <c r="A315" s="3"/>
      <c r="B315" s="4"/>
      <c r="K315" s="3"/>
      <c r="L315" s="4"/>
      <c r="M315" s="2"/>
      <c r="N315" s="2"/>
      <c r="O315" s="2"/>
      <c r="P315" s="2"/>
      <c r="Q315" s="2"/>
    </row>
    <row r="316" spans="1:17" ht="12.75">
      <c r="A316" s="19"/>
      <c r="K316" s="19"/>
      <c r="L316" s="2"/>
      <c r="M316" s="2"/>
      <c r="N316" s="2"/>
      <c r="O316" s="2"/>
      <c r="P316" s="2"/>
      <c r="Q316" s="2"/>
    </row>
    <row r="317" spans="1:17" ht="12.75">
      <c r="A317" s="19"/>
      <c r="K317" s="19"/>
      <c r="L317" s="2"/>
      <c r="M317" s="2"/>
      <c r="N317" s="2"/>
      <c r="O317" s="2"/>
      <c r="P317" s="2"/>
      <c r="Q317" s="2"/>
    </row>
    <row r="318" spans="1:17" ht="12.75">
      <c r="A318" s="3"/>
      <c r="K318" s="19"/>
      <c r="L318" s="2"/>
      <c r="M318" s="2"/>
      <c r="N318" s="2"/>
      <c r="O318" s="2"/>
      <c r="P318" s="2"/>
      <c r="Q318" s="2"/>
    </row>
    <row r="319" spans="11:17" ht="12.75">
      <c r="K319" s="19"/>
      <c r="L319" s="2"/>
      <c r="M319" s="2"/>
      <c r="N319" s="2"/>
      <c r="O319" s="2"/>
      <c r="P319" s="2"/>
      <c r="Q319" s="2"/>
    </row>
    <row r="320" spans="1:17" ht="12.75">
      <c r="A320" s="3"/>
      <c r="B320" s="4"/>
      <c r="K320" s="19"/>
      <c r="L320" s="2"/>
      <c r="M320" s="2"/>
      <c r="N320" s="2"/>
      <c r="O320" s="2"/>
      <c r="P320" s="2"/>
      <c r="Q320" s="2"/>
    </row>
    <row r="321" spans="1:17" ht="12.75">
      <c r="A321" s="3"/>
      <c r="B321" s="4"/>
      <c r="K321" s="19"/>
      <c r="L321" s="2"/>
      <c r="M321" s="2"/>
      <c r="N321" s="2"/>
      <c r="O321" s="2"/>
      <c r="P321" s="2"/>
      <c r="Q321" s="2"/>
    </row>
    <row r="322" spans="1:17" ht="12.75">
      <c r="A322" s="19"/>
      <c r="K322" s="19"/>
      <c r="L322" s="2"/>
      <c r="M322" s="2"/>
      <c r="N322" s="2"/>
      <c r="O322" s="2"/>
      <c r="P322" s="2"/>
      <c r="Q322" s="2"/>
    </row>
    <row r="323" spans="1:17" ht="12.75">
      <c r="A323" s="19"/>
      <c r="K323" s="19"/>
      <c r="L323" s="2"/>
      <c r="M323" s="2"/>
      <c r="N323" s="2"/>
      <c r="O323" s="2"/>
      <c r="P323" s="2"/>
      <c r="Q323" s="2"/>
    </row>
    <row r="324" spans="1:17" ht="12.75">
      <c r="A324" s="3"/>
      <c r="B324" s="4"/>
      <c r="K324" s="3"/>
      <c r="L324" s="4"/>
      <c r="M324" s="2"/>
      <c r="N324" s="2"/>
      <c r="O324" s="2"/>
      <c r="P324" s="2"/>
      <c r="Q324" s="2"/>
    </row>
    <row r="325" spans="1:17" ht="12.75">
      <c r="A325" s="19"/>
      <c r="K325" s="9"/>
      <c r="L325" s="2"/>
      <c r="M325" s="2"/>
      <c r="N325" s="2"/>
      <c r="O325" s="2"/>
      <c r="P325" s="2"/>
      <c r="Q325" s="2"/>
    </row>
    <row r="326" spans="1:17" ht="12.75">
      <c r="A326" s="9"/>
      <c r="K326" s="19"/>
      <c r="L326" s="2"/>
      <c r="M326" s="2"/>
      <c r="N326" s="2"/>
      <c r="O326" s="2"/>
      <c r="P326" s="2"/>
      <c r="Q326" s="2"/>
    </row>
    <row r="327" spans="1:17" ht="12.75">
      <c r="A327" s="3"/>
      <c r="B327" s="21"/>
      <c r="K327" s="19"/>
      <c r="L327" s="2"/>
      <c r="M327" s="2"/>
      <c r="N327" s="2"/>
      <c r="O327" s="2"/>
      <c r="P327" s="2"/>
      <c r="Q327" s="2"/>
    </row>
    <row r="328" spans="1:17" ht="12.75">
      <c r="A328" s="19"/>
      <c r="K328" s="3"/>
      <c r="L328" s="4"/>
      <c r="M328" s="2"/>
      <c r="N328" s="2"/>
      <c r="O328" s="2"/>
      <c r="P328" s="2"/>
      <c r="Q328" s="2"/>
    </row>
    <row r="329" spans="1:17" ht="12.75">
      <c r="A329" s="19"/>
      <c r="K329" s="3"/>
      <c r="L329" s="2"/>
      <c r="M329" s="2"/>
      <c r="N329" s="2"/>
      <c r="O329" s="2"/>
      <c r="P329" s="2"/>
      <c r="Q329" s="2"/>
    </row>
    <row r="330" spans="1:17" ht="12.75">
      <c r="A330" s="19"/>
      <c r="L330" s="2"/>
      <c r="M330" s="2"/>
      <c r="N330" s="2"/>
      <c r="O330" s="2"/>
      <c r="P330" s="2"/>
      <c r="Q330" s="2"/>
    </row>
    <row r="331" spans="1:17" ht="12.75">
      <c r="A331" s="19"/>
      <c r="K331" s="19"/>
      <c r="L331" s="2"/>
      <c r="M331" s="2"/>
      <c r="N331" s="2"/>
      <c r="O331" s="2"/>
      <c r="P331" s="2"/>
      <c r="Q331" s="2"/>
    </row>
    <row r="332" spans="1:17" ht="12.75">
      <c r="A332" s="19"/>
      <c r="K332" s="19"/>
      <c r="L332" s="12"/>
      <c r="M332" s="2"/>
      <c r="N332" s="2"/>
      <c r="O332" s="2"/>
      <c r="P332" s="2"/>
      <c r="Q332" s="2"/>
    </row>
    <row r="333" spans="1:17" ht="12.75">
      <c r="A333" s="3"/>
      <c r="B333" s="4"/>
      <c r="K333" s="3"/>
      <c r="L333" s="4"/>
      <c r="M333" s="2"/>
      <c r="N333" s="2"/>
      <c r="O333" s="2"/>
      <c r="P333" s="2"/>
      <c r="Q333" s="2"/>
    </row>
    <row r="334" spans="1:17" ht="12.75">
      <c r="A334" s="3"/>
      <c r="K334" s="3"/>
      <c r="L334" s="4"/>
      <c r="M334" s="2"/>
      <c r="N334" s="2"/>
      <c r="O334" s="2"/>
      <c r="P334" s="2"/>
      <c r="Q334" s="2"/>
    </row>
    <row r="335" spans="11:17" ht="12.75">
      <c r="K335" s="3"/>
      <c r="L335" s="4"/>
      <c r="M335" s="2"/>
      <c r="N335" s="2"/>
      <c r="O335" s="2"/>
      <c r="P335" s="2"/>
      <c r="Q335" s="2"/>
    </row>
    <row r="336" spans="1:17" ht="12.75">
      <c r="A336" s="19"/>
      <c r="K336" s="3"/>
      <c r="L336" s="2"/>
      <c r="M336" s="2"/>
      <c r="N336" s="2"/>
      <c r="O336" s="2"/>
      <c r="P336" s="2"/>
      <c r="Q336" s="2"/>
    </row>
    <row r="337" spans="1:17" ht="12.75">
      <c r="A337" s="19"/>
      <c r="K337" s="19"/>
      <c r="L337" s="2"/>
      <c r="M337" s="2"/>
      <c r="N337" s="2"/>
      <c r="O337" s="2"/>
      <c r="P337" s="2"/>
      <c r="Q337" s="2"/>
    </row>
    <row r="338" spans="1:17" ht="12.75">
      <c r="A338" s="9"/>
      <c r="K338" s="3"/>
      <c r="L338" s="4"/>
      <c r="M338" s="2"/>
      <c r="N338" s="2"/>
      <c r="O338" s="2"/>
      <c r="P338" s="2"/>
      <c r="Q338" s="2"/>
    </row>
    <row r="339" spans="1:17" ht="12.75">
      <c r="A339" s="13"/>
      <c r="K339" s="3"/>
      <c r="L339" s="4"/>
      <c r="M339" s="2"/>
      <c r="N339" s="2"/>
      <c r="O339" s="2"/>
      <c r="P339" s="2"/>
      <c r="Q339" s="2"/>
    </row>
    <row r="340" spans="1:17" ht="12.75">
      <c r="A340" s="3"/>
      <c r="B340" s="4"/>
      <c r="K340" s="19"/>
      <c r="L340" s="2"/>
      <c r="M340" s="2"/>
      <c r="N340" s="2"/>
      <c r="O340" s="2"/>
      <c r="P340" s="2"/>
      <c r="Q340" s="2"/>
    </row>
    <row r="341" spans="1:2" ht="12.75">
      <c r="A341" s="18"/>
      <c r="B341" s="10"/>
    </row>
    <row r="343" spans="1:7" ht="12.75">
      <c r="A343" s="6"/>
      <c r="B343" s="7"/>
      <c r="C343" s="7"/>
      <c r="D343" s="7"/>
      <c r="E343" s="7"/>
      <c r="F343" s="7"/>
      <c r="G343" s="7"/>
    </row>
    <row r="344" ht="12.75">
      <c r="A344" s="13"/>
    </row>
    <row r="345" spans="1:2" ht="12.75">
      <c r="A345" s="19"/>
      <c r="B345" s="12"/>
    </row>
    <row r="346" spans="1:2" ht="12.75">
      <c r="A346" s="3"/>
      <c r="B346" s="4"/>
    </row>
    <row r="347" ht="12.75">
      <c r="A347" s="20"/>
    </row>
    <row r="348" spans="1:17" ht="12.75">
      <c r="A348" s="19"/>
      <c r="K348" s="19"/>
      <c r="L348" s="2"/>
      <c r="M348" s="2"/>
      <c r="N348" s="2"/>
      <c r="O348" s="2"/>
      <c r="P348" s="2"/>
      <c r="Q348" s="2"/>
    </row>
    <row r="349" spans="1:17" ht="12.75">
      <c r="A349" s="19"/>
      <c r="K349" s="19"/>
      <c r="L349" s="2"/>
      <c r="M349" s="2"/>
      <c r="N349" s="2"/>
      <c r="O349" s="2"/>
      <c r="P349" s="2"/>
      <c r="Q349" s="2"/>
    </row>
    <row r="350" spans="1:17" ht="12.75">
      <c r="A350" s="19"/>
      <c r="K350" s="19"/>
      <c r="L350" s="2"/>
      <c r="M350" s="2"/>
      <c r="N350" s="2"/>
      <c r="O350" s="2"/>
      <c r="P350" s="2"/>
      <c r="Q350" s="2"/>
    </row>
    <row r="351" spans="1:17" ht="12.75">
      <c r="A351" s="3"/>
      <c r="K351" s="19"/>
      <c r="L351" s="2"/>
      <c r="M351" s="2"/>
      <c r="N351" s="2"/>
      <c r="O351" s="2"/>
      <c r="P351" s="2"/>
      <c r="Q351" s="2"/>
    </row>
    <row r="352" spans="1:17" ht="12.75">
      <c r="A352" s="3"/>
      <c r="B352" s="4"/>
      <c r="K352" s="20"/>
      <c r="L352" s="2"/>
      <c r="M352" s="2"/>
      <c r="N352" s="2"/>
      <c r="O352" s="2"/>
      <c r="P352" s="2"/>
      <c r="Q352" s="2"/>
    </row>
    <row r="353" spans="1:17" ht="12.75">
      <c r="A353" s="19"/>
      <c r="K353" s="19"/>
      <c r="L353" s="2"/>
      <c r="M353" s="2"/>
      <c r="N353" s="2"/>
      <c r="O353" s="2"/>
      <c r="P353" s="2"/>
      <c r="Q353" s="2"/>
    </row>
    <row r="354" spans="1:17" ht="12.75">
      <c r="A354" s="19"/>
      <c r="K354" s="19"/>
      <c r="L354" s="2"/>
      <c r="M354" s="2"/>
      <c r="N354" s="2"/>
      <c r="O354" s="2"/>
      <c r="P354" s="2"/>
      <c r="Q354" s="2"/>
    </row>
    <row r="355" spans="1:17" ht="12.75">
      <c r="A355" s="19"/>
      <c r="K355" s="19"/>
      <c r="L355" s="2"/>
      <c r="M355" s="2"/>
      <c r="N355" s="2"/>
      <c r="O355" s="2"/>
      <c r="P355" s="2"/>
      <c r="Q355" s="2"/>
    </row>
    <row r="356" spans="1:17" ht="12.75">
      <c r="A356" s="19"/>
      <c r="F356" s="11"/>
      <c r="K356" s="3"/>
      <c r="L356" s="2"/>
      <c r="M356" s="2"/>
      <c r="N356" s="2"/>
      <c r="O356" s="2"/>
      <c r="P356" s="2"/>
      <c r="Q356" s="2"/>
    </row>
    <row r="357" spans="1:17" ht="12.75">
      <c r="A357" s="3"/>
      <c r="B357" s="4"/>
      <c r="L357" s="2"/>
      <c r="M357" s="2"/>
      <c r="N357" s="2"/>
      <c r="O357" s="2"/>
      <c r="P357" s="2"/>
      <c r="Q357" s="2"/>
    </row>
    <row r="358" spans="1:17" ht="12.75">
      <c r="A358" s="19"/>
      <c r="K358" s="19"/>
      <c r="L358" s="2"/>
      <c r="M358" s="2"/>
      <c r="N358" s="2"/>
      <c r="O358" s="2"/>
      <c r="P358" s="2"/>
      <c r="Q358" s="2"/>
    </row>
    <row r="359" spans="1:17" ht="12.75">
      <c r="A359" s="3"/>
      <c r="B359" s="4"/>
      <c r="K359" s="19"/>
      <c r="L359" s="2"/>
      <c r="M359" s="2"/>
      <c r="N359" s="2"/>
      <c r="O359" s="2"/>
      <c r="P359" s="2"/>
      <c r="Q359" s="2"/>
    </row>
    <row r="360" spans="1:17" ht="12.75">
      <c r="A360" s="19"/>
      <c r="K360" s="19"/>
      <c r="L360" s="2"/>
      <c r="M360" s="2"/>
      <c r="N360" s="2"/>
      <c r="O360" s="2"/>
      <c r="P360" s="2"/>
      <c r="Q360" s="2"/>
    </row>
    <row r="361" spans="1:17" ht="12.75">
      <c r="A361" s="19"/>
      <c r="K361" s="19"/>
      <c r="L361" s="2"/>
      <c r="M361" s="2"/>
      <c r="N361" s="2"/>
      <c r="O361" s="2"/>
      <c r="P361" s="2"/>
      <c r="Q361" s="2"/>
    </row>
    <row r="362" spans="1:17" ht="12.75">
      <c r="A362" s="19"/>
      <c r="H362" s="7"/>
      <c r="K362" s="19"/>
      <c r="L362" s="2"/>
      <c r="M362" s="2"/>
      <c r="N362" s="2"/>
      <c r="O362" s="2"/>
      <c r="P362" s="2"/>
      <c r="Q362" s="2"/>
    </row>
    <row r="363" spans="1:17" ht="12.75">
      <c r="A363" s="19"/>
      <c r="K363" s="19"/>
      <c r="L363" s="2"/>
      <c r="M363" s="2"/>
      <c r="N363" s="2"/>
      <c r="O363" s="2"/>
      <c r="P363" s="2"/>
      <c r="Q363" s="2"/>
    </row>
    <row r="364" ht="12.75">
      <c r="A364" s="19"/>
    </row>
    <row r="365" spans="1:17" ht="12.75">
      <c r="A365" s="3"/>
      <c r="B365" s="4"/>
      <c r="K365" s="3"/>
      <c r="L365" s="4"/>
      <c r="M365" s="2"/>
      <c r="N365" s="2"/>
      <c r="O365" s="2"/>
      <c r="P365" s="2"/>
      <c r="Q365" s="2"/>
    </row>
    <row r="366" spans="1:17" ht="12.75">
      <c r="A366" s="19"/>
      <c r="K366" s="3"/>
      <c r="L366" s="4"/>
      <c r="M366" s="2"/>
      <c r="N366" s="2"/>
      <c r="O366" s="2"/>
      <c r="P366" s="2"/>
      <c r="Q366" s="2"/>
    </row>
    <row r="367" spans="1:17" ht="12.75">
      <c r="A367" s="3"/>
      <c r="B367" s="4"/>
      <c r="K367" s="3"/>
      <c r="L367" s="4"/>
      <c r="M367" s="2"/>
      <c r="N367" s="2"/>
      <c r="O367" s="2"/>
      <c r="P367" s="2"/>
      <c r="Q367" s="2"/>
    </row>
    <row r="368" spans="1:17" ht="12.75">
      <c r="A368" s="19"/>
      <c r="K368" s="3"/>
      <c r="L368" s="21"/>
      <c r="M368" s="2"/>
      <c r="N368" s="2"/>
      <c r="O368" s="2"/>
      <c r="P368" s="2"/>
      <c r="Q368" s="2"/>
    </row>
    <row r="369" spans="1:17" ht="12.75">
      <c r="A369" s="3"/>
      <c r="B369" s="4"/>
      <c r="K369" s="19"/>
      <c r="L369" s="2"/>
      <c r="M369" s="2"/>
      <c r="N369" s="2"/>
      <c r="O369" s="2"/>
      <c r="P369" s="2"/>
      <c r="Q369" s="2"/>
    </row>
    <row r="370" spans="1:17" ht="12.75">
      <c r="A370" s="19"/>
      <c r="K370" s="3"/>
      <c r="L370" s="4"/>
      <c r="M370" s="2"/>
      <c r="N370" s="2"/>
      <c r="O370" s="2"/>
      <c r="P370" s="2"/>
      <c r="Q370" s="2"/>
    </row>
    <row r="371" spans="1:17" ht="12.75">
      <c r="A371" s="19"/>
      <c r="K371" s="19"/>
      <c r="L371" s="2"/>
      <c r="M371" s="2"/>
      <c r="N371" s="2"/>
      <c r="O371" s="2"/>
      <c r="P371" s="2"/>
      <c r="Q371" s="2"/>
    </row>
    <row r="372" spans="1:17" ht="12.75">
      <c r="A372" s="3"/>
      <c r="K372" s="19"/>
      <c r="L372" s="2"/>
      <c r="M372" s="2"/>
      <c r="N372" s="2"/>
      <c r="O372" s="2"/>
      <c r="P372" s="2"/>
      <c r="Q372" s="2"/>
    </row>
    <row r="373" spans="11:17" ht="12.75">
      <c r="K373" s="19"/>
      <c r="L373" s="2"/>
      <c r="M373" s="2"/>
      <c r="N373" s="2"/>
      <c r="O373" s="2"/>
      <c r="P373" s="2"/>
      <c r="Q373" s="2"/>
    </row>
    <row r="374" spans="1:17" ht="12.75">
      <c r="A374" s="3"/>
      <c r="B374" s="4"/>
      <c r="K374" s="9"/>
      <c r="L374" s="2"/>
      <c r="M374" s="2"/>
      <c r="N374" s="2"/>
      <c r="O374" s="2"/>
      <c r="P374" s="2"/>
      <c r="Q374" s="2"/>
    </row>
    <row r="375" spans="1:17" ht="12.75">
      <c r="A375" s="3"/>
      <c r="B375" s="4"/>
      <c r="K375" s="19"/>
      <c r="L375" s="2"/>
      <c r="M375" s="2"/>
      <c r="N375" s="2"/>
      <c r="O375" s="2"/>
      <c r="P375" s="2"/>
      <c r="Q375" s="2"/>
    </row>
    <row r="376" spans="1:17" ht="12.75">
      <c r="A376" s="19"/>
      <c r="K376" s="3"/>
      <c r="L376" s="4"/>
      <c r="M376" s="2"/>
      <c r="N376" s="2"/>
      <c r="O376" s="2"/>
      <c r="P376" s="2"/>
      <c r="Q376" s="2"/>
    </row>
    <row r="377" spans="1:17" ht="12.75">
      <c r="A377" s="19"/>
      <c r="K377" s="19"/>
      <c r="L377" s="2"/>
      <c r="M377" s="2"/>
      <c r="N377" s="2"/>
      <c r="O377" s="2"/>
      <c r="P377" s="2"/>
      <c r="Q377" s="2"/>
    </row>
    <row r="378" spans="1:17" ht="12.75">
      <c r="A378" s="3"/>
      <c r="B378" s="4"/>
      <c r="K378" s="19"/>
      <c r="L378" s="2"/>
      <c r="M378" s="2"/>
      <c r="N378" s="2"/>
      <c r="O378" s="2"/>
      <c r="P378" s="2"/>
      <c r="Q378" s="2"/>
    </row>
    <row r="379" spans="1:17" ht="12.75">
      <c r="A379" s="19"/>
      <c r="K379" s="19"/>
      <c r="L379" s="2"/>
      <c r="M379" s="2"/>
      <c r="N379" s="2"/>
      <c r="O379" s="2"/>
      <c r="P379" s="2"/>
      <c r="Q379" s="2"/>
    </row>
    <row r="380" spans="1:17" ht="12.75">
      <c r="A380" s="9"/>
      <c r="K380" s="19"/>
      <c r="L380" s="2"/>
      <c r="M380" s="2"/>
      <c r="N380" s="2"/>
      <c r="O380" s="2"/>
      <c r="P380" s="11"/>
      <c r="Q380" s="2"/>
    </row>
    <row r="381" spans="1:17" ht="12.75">
      <c r="A381" s="3"/>
      <c r="B381" s="21"/>
      <c r="K381" s="19"/>
      <c r="L381" s="2"/>
      <c r="M381" s="2"/>
      <c r="N381" s="2"/>
      <c r="O381" s="2"/>
      <c r="P381" s="2"/>
      <c r="Q381" s="2"/>
    </row>
    <row r="382" spans="1:17" ht="12.75">
      <c r="A382" s="19"/>
      <c r="K382" s="19"/>
      <c r="L382" s="2"/>
      <c r="M382" s="2"/>
      <c r="N382" s="2"/>
      <c r="O382" s="2"/>
      <c r="P382" s="2"/>
      <c r="Q382" s="2"/>
    </row>
    <row r="383" spans="1:17" ht="12.75">
      <c r="A383" s="19"/>
      <c r="K383" s="3"/>
      <c r="L383" s="2"/>
      <c r="M383" s="2"/>
      <c r="N383" s="2"/>
      <c r="O383" s="2"/>
      <c r="P383" s="2"/>
      <c r="Q383" s="2"/>
    </row>
    <row r="384" spans="1:17" ht="12.75">
      <c r="A384" s="19"/>
      <c r="K384" s="19"/>
      <c r="L384" s="2"/>
      <c r="M384" s="2"/>
      <c r="N384" s="2"/>
      <c r="O384" s="2"/>
      <c r="P384" s="2"/>
      <c r="Q384" s="2"/>
    </row>
    <row r="385" spans="1:17" ht="12.75">
      <c r="A385" s="19"/>
      <c r="L385" s="2"/>
      <c r="M385" s="2"/>
      <c r="N385" s="2"/>
      <c r="O385" s="2"/>
      <c r="P385" s="2"/>
      <c r="Q385" s="2"/>
    </row>
    <row r="386" spans="1:17" ht="12.75">
      <c r="A386" s="19"/>
      <c r="K386" s="19"/>
      <c r="L386" s="12"/>
      <c r="M386" s="2"/>
      <c r="N386" s="2"/>
      <c r="O386" s="2"/>
      <c r="P386" s="2"/>
      <c r="Q386" s="2"/>
    </row>
    <row r="387" spans="1:17" ht="12.75">
      <c r="A387" s="3"/>
      <c r="B387" s="4"/>
      <c r="K387" s="3"/>
      <c r="L387" s="4"/>
      <c r="M387" s="2"/>
      <c r="N387" s="2"/>
      <c r="O387" s="2"/>
      <c r="P387" s="2"/>
      <c r="Q387" s="2"/>
    </row>
    <row r="388" spans="1:17" ht="12.75">
      <c r="A388" s="3"/>
      <c r="K388" s="3"/>
      <c r="L388" s="4"/>
      <c r="M388" s="2"/>
      <c r="N388" s="2"/>
      <c r="O388" s="2"/>
      <c r="P388" s="2"/>
      <c r="Q388" s="2"/>
    </row>
    <row r="389" spans="11:17" ht="12.75">
      <c r="K389" s="3"/>
      <c r="L389" s="2"/>
      <c r="M389" s="2"/>
      <c r="N389" s="2"/>
      <c r="O389" s="2"/>
      <c r="P389" s="2"/>
      <c r="Q389" s="2"/>
    </row>
    <row r="390" spans="1:17" ht="12.75">
      <c r="A390" s="19"/>
      <c r="K390" s="19"/>
      <c r="L390" s="2"/>
      <c r="M390" s="2"/>
      <c r="N390" s="2"/>
      <c r="O390" s="2"/>
      <c r="P390" s="2"/>
      <c r="Q390" s="2"/>
    </row>
    <row r="391" spans="1:17" ht="12.75">
      <c r="A391" s="19"/>
      <c r="K391" s="3"/>
      <c r="L391" s="4"/>
      <c r="M391" s="2"/>
      <c r="N391" s="2"/>
      <c r="O391" s="2"/>
      <c r="P391" s="2"/>
      <c r="Q391" s="2"/>
    </row>
    <row r="392" spans="11:17" ht="12.75">
      <c r="K392" s="3"/>
      <c r="L392" s="4"/>
      <c r="M392" s="2"/>
      <c r="N392" s="2"/>
      <c r="O392" s="2"/>
      <c r="P392" s="2"/>
      <c r="Q392" s="2"/>
    </row>
    <row r="393" spans="11:17" ht="12.75">
      <c r="K393" s="3"/>
      <c r="L393" s="4"/>
      <c r="M393" s="2"/>
      <c r="N393" s="2"/>
      <c r="O393" s="2"/>
      <c r="P393" s="2"/>
      <c r="Q393" s="2"/>
    </row>
    <row r="394" spans="11:17" ht="12.75">
      <c r="K394" s="19"/>
      <c r="L394" s="2"/>
      <c r="M394" s="2"/>
      <c r="N394" s="2"/>
      <c r="O394" s="2"/>
      <c r="P394" s="2"/>
      <c r="Q394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2010-09-22T16:10:12Z</cp:lastPrinted>
  <dcterms:created xsi:type="dcterms:W3CDTF">1996-10-14T23:33:28Z</dcterms:created>
  <dcterms:modified xsi:type="dcterms:W3CDTF">2010-09-22T16:30:11Z</dcterms:modified>
  <cp:category/>
  <cp:version/>
  <cp:contentType/>
  <cp:contentStatus/>
</cp:coreProperties>
</file>